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olc-apps01\folder redirection\ljones\Desktop\"/>
    </mc:Choice>
  </mc:AlternateContent>
  <xr:revisionPtr revIDLastSave="0" documentId="13_ncr:1_{B3DF6A97-5E66-4605-9912-E3C676E24F52}" xr6:coauthVersionLast="47" xr6:coauthVersionMax="47" xr10:uidLastSave="{00000000-0000-0000-0000-000000000000}"/>
  <bookViews>
    <workbookView xWindow="-120" yWindow="-120" windowWidth="29040" windowHeight="15840" xr2:uid="{67251727-B321-42EA-B540-41DCB397F8A3}"/>
  </bookViews>
  <sheets>
    <sheet name="Template" sheetId="2" r:id="rId1"/>
    <sheet name="Example with Instructions" sheetId="3" r:id="rId2"/>
    <sheet name="Background" sheetId="1" r:id="rId3"/>
    <sheet name="Drop Down Fields" sheetId="4" state="hidden" r:id="rId4"/>
  </sheets>
  <definedNames>
    <definedName name="_xlnm._FilterDatabase" localSheetId="0" hidden="1">Template!$A$1:$U$5337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14" i="2" l="1"/>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H1001" i="2"/>
  <c r="H1002" i="2"/>
  <c r="H1003" i="2"/>
  <c r="H1004" i="2"/>
  <c r="H1005" i="2"/>
  <c r="H1006" i="2"/>
  <c r="H1007" i="2"/>
  <c r="H1008" i="2"/>
  <c r="H1009" i="2"/>
  <c r="H1010" i="2"/>
  <c r="H1011" i="2"/>
  <c r="H1012" i="2"/>
  <c r="H1013" i="2"/>
  <c r="H1014" i="2"/>
  <c r="H1015" i="2"/>
  <c r="H1016" i="2"/>
  <c r="H1017" i="2"/>
  <c r="H1018" i="2"/>
  <c r="H1019" i="2"/>
  <c r="H1020" i="2"/>
  <c r="H1021" i="2"/>
  <c r="H1022" i="2"/>
  <c r="H1023" i="2"/>
  <c r="H1024" i="2"/>
  <c r="H1025" i="2"/>
  <c r="H1026" i="2"/>
  <c r="H1027" i="2"/>
  <c r="H1028" i="2"/>
  <c r="H1029" i="2"/>
  <c r="H1030" i="2"/>
  <c r="H1031" i="2"/>
  <c r="H1032" i="2"/>
  <c r="H1033" i="2"/>
  <c r="H1034" i="2"/>
  <c r="H1035" i="2"/>
  <c r="H1036" i="2"/>
  <c r="H1037" i="2"/>
  <c r="H1038" i="2"/>
  <c r="H1039" i="2"/>
  <c r="H1040" i="2"/>
  <c r="H1041" i="2"/>
  <c r="H1042" i="2"/>
  <c r="H1043" i="2"/>
  <c r="H1044" i="2"/>
  <c r="H1045" i="2"/>
  <c r="H1046" i="2"/>
  <c r="H1047" i="2"/>
  <c r="H1048" i="2"/>
  <c r="H1049" i="2"/>
  <c r="H1050" i="2"/>
  <c r="H1051" i="2"/>
  <c r="H1052" i="2"/>
  <c r="H1053" i="2"/>
  <c r="H1054" i="2"/>
  <c r="H1055" i="2"/>
  <c r="H1056" i="2"/>
  <c r="H1057" i="2"/>
  <c r="H1058" i="2"/>
  <c r="H1059" i="2"/>
  <c r="H1060" i="2"/>
  <c r="H1061" i="2"/>
  <c r="H1062" i="2"/>
  <c r="H1063" i="2"/>
  <c r="H1064" i="2"/>
  <c r="H1065" i="2"/>
  <c r="H1066" i="2"/>
  <c r="H1067" i="2"/>
  <c r="H1068" i="2"/>
  <c r="H1069" i="2"/>
  <c r="H1070" i="2"/>
  <c r="H1071" i="2"/>
  <c r="H1072" i="2"/>
  <c r="H1073" i="2"/>
  <c r="H1074" i="2"/>
  <c r="H1075" i="2"/>
  <c r="H1076" i="2"/>
  <c r="H1077" i="2"/>
  <c r="H1078" i="2"/>
  <c r="H1079" i="2"/>
  <c r="H1080" i="2"/>
  <c r="H1081" i="2"/>
  <c r="H1082" i="2"/>
  <c r="H1083" i="2"/>
  <c r="H1084" i="2"/>
  <c r="H1085" i="2"/>
  <c r="H1086" i="2"/>
  <c r="H1087" i="2"/>
  <c r="H1088" i="2"/>
  <c r="H1089" i="2"/>
  <c r="H1090" i="2"/>
  <c r="H1091" i="2"/>
  <c r="H1092" i="2"/>
  <c r="H1093" i="2"/>
  <c r="H1094" i="2"/>
  <c r="H1095" i="2"/>
  <c r="H1096" i="2"/>
  <c r="H1097" i="2"/>
  <c r="H1098" i="2"/>
  <c r="H1099" i="2"/>
  <c r="H1100" i="2"/>
  <c r="H1101" i="2"/>
  <c r="H1102" i="2"/>
  <c r="H1103" i="2"/>
  <c r="H1104" i="2"/>
  <c r="H1105" i="2"/>
  <c r="H1106" i="2"/>
  <c r="H1107" i="2"/>
  <c r="H1108" i="2"/>
  <c r="H1109" i="2"/>
  <c r="H1110" i="2"/>
  <c r="H1111" i="2"/>
  <c r="H1112" i="2"/>
  <c r="H1113" i="2"/>
  <c r="H1114" i="2"/>
  <c r="H1115" i="2"/>
  <c r="H1116" i="2"/>
  <c r="H1117" i="2"/>
  <c r="H1118" i="2"/>
  <c r="H1119" i="2"/>
  <c r="H1120" i="2"/>
  <c r="H1121" i="2"/>
  <c r="H1122" i="2"/>
  <c r="H1123" i="2"/>
  <c r="H1124" i="2"/>
  <c r="H1125" i="2"/>
  <c r="H1126" i="2"/>
  <c r="H1127" i="2"/>
  <c r="H1128" i="2"/>
  <c r="H1129" i="2"/>
  <c r="H1130" i="2"/>
  <c r="H1131" i="2"/>
  <c r="H1132" i="2"/>
  <c r="H1133" i="2"/>
  <c r="H1134" i="2"/>
  <c r="H1135" i="2"/>
  <c r="H1136" i="2"/>
  <c r="H1137" i="2"/>
  <c r="H1138" i="2"/>
  <c r="H1139" i="2"/>
  <c r="H1140" i="2"/>
  <c r="H1141" i="2"/>
  <c r="H1142" i="2"/>
  <c r="H1143" i="2"/>
  <c r="H1144" i="2"/>
  <c r="H1145" i="2"/>
  <c r="H1146" i="2"/>
  <c r="H1147" i="2"/>
  <c r="H1148" i="2"/>
  <c r="H1149" i="2"/>
  <c r="H1150" i="2"/>
  <c r="H1151" i="2"/>
  <c r="H1152" i="2"/>
  <c r="H1153" i="2"/>
  <c r="H1154" i="2"/>
  <c r="H1155" i="2"/>
  <c r="H1156" i="2"/>
  <c r="H1157" i="2"/>
  <c r="H1158" i="2"/>
  <c r="H1159" i="2"/>
  <c r="H1160" i="2"/>
  <c r="H1161" i="2"/>
  <c r="H1162" i="2"/>
  <c r="H1163" i="2"/>
  <c r="H1164" i="2"/>
  <c r="H1165" i="2"/>
  <c r="H1166" i="2"/>
  <c r="H1167" i="2"/>
  <c r="H1168" i="2"/>
  <c r="H1169" i="2"/>
  <c r="H1170" i="2"/>
  <c r="H1171" i="2"/>
  <c r="H1172" i="2"/>
  <c r="H1173" i="2"/>
  <c r="H1174" i="2"/>
  <c r="H1175" i="2"/>
  <c r="H1176" i="2"/>
  <c r="H1177" i="2"/>
  <c r="H1178" i="2"/>
  <c r="H1179" i="2"/>
  <c r="H1180" i="2"/>
  <c r="H1181" i="2"/>
  <c r="H1182" i="2"/>
  <c r="H1183" i="2"/>
  <c r="H1184" i="2"/>
  <c r="H1185" i="2"/>
  <c r="H1186" i="2"/>
  <c r="H1187" i="2"/>
  <c r="H1188" i="2"/>
  <c r="H1189" i="2"/>
  <c r="H1190" i="2"/>
  <c r="H1191" i="2"/>
  <c r="H1192" i="2"/>
  <c r="H1193" i="2"/>
  <c r="H1194" i="2"/>
  <c r="H1195" i="2"/>
  <c r="H1196" i="2"/>
  <c r="H1197" i="2"/>
  <c r="H1198" i="2"/>
  <c r="H1199" i="2"/>
  <c r="H1200" i="2"/>
  <c r="H1201" i="2"/>
  <c r="H1202" i="2"/>
  <c r="H1203" i="2"/>
  <c r="H1204" i="2"/>
  <c r="H1205" i="2"/>
  <c r="H1206" i="2"/>
  <c r="H1207" i="2"/>
  <c r="H1208" i="2"/>
  <c r="H1209" i="2"/>
  <c r="H1210" i="2"/>
  <c r="H1211" i="2"/>
  <c r="H1212" i="2"/>
  <c r="H1213" i="2"/>
  <c r="H1214" i="2"/>
  <c r="H1215" i="2"/>
  <c r="H1216" i="2"/>
  <c r="H1217" i="2"/>
  <c r="H1218" i="2"/>
  <c r="H1219" i="2"/>
  <c r="H1220" i="2"/>
  <c r="H1221" i="2"/>
  <c r="H1222" i="2"/>
  <c r="H1223" i="2"/>
  <c r="H1224" i="2"/>
  <c r="H1225" i="2"/>
  <c r="H1226" i="2"/>
  <c r="H1227" i="2"/>
  <c r="H1228" i="2"/>
  <c r="H1229" i="2"/>
  <c r="H1230" i="2"/>
  <c r="H1231" i="2"/>
  <c r="H1232" i="2"/>
  <c r="H1233" i="2"/>
  <c r="H1234" i="2"/>
  <c r="H1235" i="2"/>
  <c r="H1236" i="2"/>
  <c r="H1237" i="2"/>
  <c r="H1238" i="2"/>
  <c r="H1239" i="2"/>
  <c r="H1240" i="2"/>
  <c r="H1241" i="2"/>
  <c r="H1242" i="2"/>
  <c r="H1243" i="2"/>
  <c r="H1244" i="2"/>
  <c r="H1245" i="2"/>
  <c r="H1246" i="2"/>
  <c r="H1247" i="2"/>
  <c r="H1248" i="2"/>
  <c r="H1249" i="2"/>
  <c r="H1250" i="2"/>
  <c r="H1251" i="2"/>
  <c r="H1252" i="2"/>
  <c r="H1253" i="2"/>
  <c r="H1254" i="2"/>
  <c r="H1255" i="2"/>
  <c r="H1256" i="2"/>
  <c r="H1257" i="2"/>
  <c r="H1258" i="2"/>
  <c r="H1259" i="2"/>
  <c r="H1260" i="2"/>
  <c r="H1261" i="2"/>
  <c r="H1262" i="2"/>
  <c r="H1263" i="2"/>
  <c r="H1264" i="2"/>
  <c r="H1265" i="2"/>
  <c r="H1266" i="2"/>
  <c r="H1267" i="2"/>
  <c r="H1268" i="2"/>
  <c r="H1269" i="2"/>
  <c r="H1270" i="2"/>
  <c r="H1271" i="2"/>
  <c r="H1272" i="2"/>
  <c r="H1273" i="2"/>
  <c r="H1274" i="2"/>
  <c r="H1275" i="2"/>
  <c r="H1276" i="2"/>
  <c r="H1277" i="2"/>
  <c r="H1278" i="2"/>
  <c r="H1279" i="2"/>
  <c r="H1280" i="2"/>
  <c r="H1281" i="2"/>
  <c r="H1282" i="2"/>
  <c r="H1283" i="2"/>
  <c r="H1284" i="2"/>
  <c r="H1285" i="2"/>
  <c r="H1286" i="2"/>
  <c r="H1287" i="2"/>
  <c r="H1288" i="2"/>
  <c r="H1289" i="2"/>
  <c r="H1290" i="2"/>
  <c r="H1291" i="2"/>
  <c r="H1292" i="2"/>
  <c r="H1293" i="2"/>
  <c r="H1294" i="2"/>
  <c r="H1295" i="2"/>
  <c r="H1296" i="2"/>
  <c r="H1297" i="2"/>
  <c r="H1298" i="2"/>
  <c r="H1299" i="2"/>
  <c r="H1300" i="2"/>
  <c r="H1301" i="2"/>
  <c r="H1302" i="2"/>
  <c r="H1303" i="2"/>
  <c r="H1304" i="2"/>
  <c r="H1305" i="2"/>
  <c r="H1306" i="2"/>
  <c r="H1307" i="2"/>
  <c r="H1308" i="2"/>
  <c r="H1309" i="2"/>
  <c r="H1310" i="2"/>
  <c r="H1311" i="2"/>
  <c r="H1312" i="2"/>
  <c r="H1313" i="2"/>
  <c r="H1314" i="2"/>
  <c r="H1315" i="2"/>
  <c r="H1316" i="2"/>
  <c r="H1317" i="2"/>
  <c r="H1318" i="2"/>
  <c r="H1319" i="2"/>
  <c r="H1320" i="2"/>
  <c r="H1321" i="2"/>
  <c r="H1322" i="2"/>
  <c r="H1323" i="2"/>
  <c r="H1324" i="2"/>
  <c r="H1325" i="2"/>
  <c r="H1326" i="2"/>
  <c r="H1327" i="2"/>
  <c r="H1328" i="2"/>
  <c r="H1329" i="2"/>
  <c r="H1330" i="2"/>
  <c r="H1331" i="2"/>
  <c r="H1332" i="2"/>
  <c r="H1333" i="2"/>
  <c r="H1334" i="2"/>
  <c r="H1335" i="2"/>
  <c r="H1336" i="2"/>
  <c r="H1337" i="2"/>
  <c r="H1338" i="2"/>
  <c r="H1339" i="2"/>
  <c r="H1340" i="2"/>
  <c r="H1341" i="2"/>
  <c r="H1342" i="2"/>
  <c r="H1343" i="2"/>
  <c r="H1344" i="2"/>
  <c r="H1345" i="2"/>
  <c r="H1346" i="2"/>
  <c r="H1347" i="2"/>
  <c r="H1348" i="2"/>
  <c r="H1349" i="2"/>
  <c r="H1350" i="2"/>
  <c r="H1351" i="2"/>
  <c r="H1352" i="2"/>
  <c r="H1353" i="2"/>
  <c r="H1354" i="2"/>
  <c r="H1355" i="2"/>
  <c r="H1356" i="2"/>
  <c r="H1357" i="2"/>
  <c r="H1358" i="2"/>
  <c r="H1359" i="2"/>
  <c r="H1360" i="2"/>
  <c r="H1361" i="2"/>
  <c r="H1362" i="2"/>
  <c r="H1363" i="2"/>
  <c r="H1364" i="2"/>
  <c r="H1365" i="2"/>
  <c r="H1366" i="2"/>
  <c r="H1367" i="2"/>
  <c r="H1368" i="2"/>
  <c r="H1369" i="2"/>
  <c r="H1370" i="2"/>
  <c r="H1371" i="2"/>
  <c r="H1372" i="2"/>
  <c r="H1373" i="2"/>
  <c r="H1374" i="2"/>
  <c r="H1375" i="2"/>
  <c r="H1376" i="2"/>
  <c r="H1377" i="2"/>
  <c r="H1378" i="2"/>
  <c r="H1379" i="2"/>
  <c r="H1380" i="2"/>
  <c r="H1381" i="2"/>
  <c r="H1382" i="2"/>
  <c r="H1383" i="2"/>
  <c r="H1384" i="2"/>
  <c r="H1385" i="2"/>
  <c r="H1386" i="2"/>
  <c r="H1387" i="2"/>
  <c r="H1388" i="2"/>
  <c r="H1389" i="2"/>
  <c r="H1390" i="2"/>
  <c r="H1391" i="2"/>
  <c r="H1392" i="2"/>
  <c r="H1393" i="2"/>
  <c r="H1394" i="2"/>
  <c r="H1395" i="2"/>
  <c r="H1396" i="2"/>
  <c r="H1397" i="2"/>
  <c r="H1398" i="2"/>
  <c r="H1399" i="2"/>
  <c r="H1400" i="2"/>
  <c r="H1401" i="2"/>
  <c r="H1402" i="2"/>
  <c r="H1403" i="2"/>
  <c r="H1404" i="2"/>
  <c r="H1405" i="2"/>
  <c r="H1406" i="2"/>
  <c r="H1407" i="2"/>
  <c r="H1408" i="2"/>
  <c r="H1409" i="2"/>
  <c r="H1410" i="2"/>
  <c r="H1411" i="2"/>
  <c r="H1412" i="2"/>
  <c r="H1413" i="2"/>
  <c r="H1414" i="2"/>
  <c r="H1415" i="2"/>
  <c r="H1416" i="2"/>
  <c r="H1417" i="2"/>
  <c r="H1418" i="2"/>
  <c r="H1419" i="2"/>
  <c r="H1420" i="2"/>
  <c r="H1421" i="2"/>
  <c r="H1422" i="2"/>
  <c r="H1423" i="2"/>
  <c r="H1424" i="2"/>
  <c r="H1425" i="2"/>
  <c r="H1426" i="2"/>
  <c r="H1427" i="2"/>
  <c r="H1428" i="2"/>
  <c r="H1429" i="2"/>
  <c r="H1430" i="2"/>
  <c r="H1431" i="2"/>
  <c r="H1432" i="2"/>
  <c r="H1433" i="2"/>
  <c r="H1434" i="2"/>
  <c r="H1435" i="2"/>
  <c r="H1436" i="2"/>
  <c r="H1437" i="2"/>
  <c r="H1438" i="2"/>
  <c r="H1439" i="2"/>
  <c r="H1440" i="2"/>
  <c r="H1441" i="2"/>
  <c r="H1442" i="2"/>
  <c r="H1443" i="2"/>
  <c r="H1444" i="2"/>
  <c r="H1445" i="2"/>
  <c r="H1446" i="2"/>
  <c r="H1447" i="2"/>
  <c r="H1448" i="2"/>
  <c r="H1449" i="2"/>
  <c r="H1450" i="2"/>
  <c r="H1451" i="2"/>
  <c r="H1452" i="2"/>
  <c r="H1453" i="2"/>
  <c r="H1454" i="2"/>
  <c r="H1455" i="2"/>
  <c r="H1456" i="2"/>
  <c r="H1457" i="2"/>
  <c r="H1458" i="2"/>
  <c r="H1459" i="2"/>
  <c r="H1460" i="2"/>
  <c r="H1461" i="2"/>
  <c r="H1462" i="2"/>
  <c r="H1463" i="2"/>
  <c r="H1464" i="2"/>
  <c r="H1465" i="2"/>
  <c r="H1466" i="2"/>
  <c r="H1467" i="2"/>
  <c r="H1468" i="2"/>
  <c r="H1469" i="2"/>
  <c r="H1470" i="2"/>
  <c r="H1471" i="2"/>
  <c r="H1472" i="2"/>
  <c r="H1473" i="2"/>
  <c r="H1474" i="2"/>
  <c r="H1475" i="2"/>
  <c r="H1476" i="2"/>
  <c r="H1477" i="2"/>
  <c r="H1478" i="2"/>
  <c r="H1479" i="2"/>
  <c r="H1480" i="2"/>
  <c r="H1481" i="2"/>
  <c r="H1482" i="2"/>
  <c r="H1483" i="2"/>
  <c r="H1484" i="2"/>
  <c r="H1485" i="2"/>
  <c r="H1486" i="2"/>
  <c r="H1487" i="2"/>
  <c r="H1488" i="2"/>
  <c r="H1489" i="2"/>
  <c r="H1490" i="2"/>
  <c r="H1491" i="2"/>
  <c r="H1492" i="2"/>
  <c r="H1493" i="2"/>
  <c r="H1494" i="2"/>
  <c r="H1495" i="2"/>
  <c r="H1496" i="2"/>
  <c r="H1497" i="2"/>
  <c r="H1498" i="2"/>
  <c r="H1499" i="2"/>
  <c r="H1500" i="2"/>
  <c r="H1501" i="2"/>
  <c r="H1502" i="2"/>
  <c r="H1503" i="2"/>
  <c r="H1504" i="2"/>
  <c r="H1505" i="2"/>
  <c r="H1506" i="2"/>
  <c r="H1507" i="2"/>
  <c r="H1508" i="2"/>
  <c r="H1509" i="2"/>
  <c r="H1510" i="2"/>
  <c r="H1511" i="2"/>
  <c r="H1512" i="2"/>
  <c r="H1513" i="2"/>
  <c r="H1514" i="2"/>
  <c r="H1515" i="2"/>
  <c r="H1516" i="2"/>
  <c r="H1517" i="2"/>
  <c r="H1518" i="2"/>
  <c r="H1519" i="2"/>
  <c r="H1520" i="2"/>
  <c r="H1521" i="2"/>
  <c r="H1522" i="2"/>
  <c r="H1523" i="2"/>
  <c r="H1524" i="2"/>
  <c r="H1525" i="2"/>
  <c r="H1526" i="2"/>
  <c r="H1527" i="2"/>
  <c r="H1528" i="2"/>
  <c r="H1529" i="2"/>
  <c r="H1530" i="2"/>
  <c r="H1531" i="2"/>
  <c r="H1532" i="2"/>
  <c r="H1533" i="2"/>
  <c r="H1534" i="2"/>
  <c r="H1535" i="2"/>
  <c r="H1536" i="2"/>
  <c r="H1537" i="2"/>
  <c r="H1538" i="2"/>
  <c r="H1539" i="2"/>
  <c r="H1540" i="2"/>
  <c r="H1541" i="2"/>
  <c r="H1542" i="2"/>
  <c r="H1543" i="2"/>
  <c r="H1544" i="2"/>
  <c r="H1545" i="2"/>
  <c r="H1546" i="2"/>
  <c r="H1547" i="2"/>
  <c r="H1548" i="2"/>
  <c r="H1549" i="2"/>
  <c r="H1550" i="2"/>
  <c r="H1551" i="2"/>
  <c r="H1552" i="2"/>
  <c r="H1553" i="2"/>
  <c r="H1554" i="2"/>
  <c r="H1555" i="2"/>
  <c r="H1556" i="2"/>
  <c r="H1557" i="2"/>
  <c r="H1558" i="2"/>
  <c r="H1559" i="2"/>
  <c r="H1560" i="2"/>
  <c r="H1561" i="2"/>
  <c r="H1562" i="2"/>
  <c r="H1563" i="2"/>
  <c r="H1564" i="2"/>
  <c r="H1565" i="2"/>
  <c r="H1566" i="2"/>
  <c r="H1567" i="2"/>
  <c r="H1568" i="2"/>
  <c r="H1569" i="2"/>
  <c r="H1570" i="2"/>
  <c r="H1571" i="2"/>
  <c r="H1572" i="2"/>
  <c r="H1573" i="2"/>
  <c r="H1574" i="2"/>
  <c r="H1575" i="2"/>
  <c r="H1576" i="2"/>
  <c r="H1577" i="2"/>
  <c r="H1578" i="2"/>
  <c r="H1579" i="2"/>
  <c r="H1580" i="2"/>
  <c r="H1581" i="2"/>
  <c r="H1582" i="2"/>
  <c r="H1583" i="2"/>
  <c r="H1584" i="2"/>
  <c r="H1585" i="2"/>
  <c r="H1586" i="2"/>
  <c r="H1587" i="2"/>
  <c r="H1588" i="2"/>
  <c r="H1589" i="2"/>
  <c r="H1590" i="2"/>
  <c r="H1591" i="2"/>
  <c r="H1592" i="2"/>
  <c r="H1593" i="2"/>
  <c r="H1594" i="2"/>
  <c r="H1595" i="2"/>
  <c r="H1596" i="2"/>
  <c r="H1597" i="2"/>
  <c r="H1598" i="2"/>
  <c r="H1599" i="2"/>
  <c r="H1600" i="2"/>
  <c r="H1601" i="2"/>
  <c r="H1602" i="2"/>
  <c r="H1603" i="2"/>
  <c r="H1604" i="2"/>
  <c r="H1605" i="2"/>
  <c r="H1606" i="2"/>
  <c r="H1607" i="2"/>
  <c r="H1608" i="2"/>
  <c r="H1609" i="2"/>
  <c r="H1610" i="2"/>
  <c r="H1611" i="2"/>
  <c r="H1612" i="2"/>
  <c r="H1613" i="2"/>
  <c r="H1614" i="2"/>
  <c r="H1615" i="2"/>
  <c r="H1616" i="2"/>
  <c r="H1617" i="2"/>
  <c r="H1618" i="2"/>
  <c r="H1619" i="2"/>
  <c r="H1620" i="2"/>
  <c r="H1621" i="2"/>
  <c r="H1622" i="2"/>
  <c r="H1623" i="2"/>
  <c r="H1624" i="2"/>
  <c r="H1625" i="2"/>
  <c r="H1626" i="2"/>
  <c r="H1627" i="2"/>
  <c r="H1628" i="2"/>
  <c r="H1629" i="2"/>
  <c r="H1630" i="2"/>
  <c r="H1631" i="2"/>
  <c r="H1632" i="2"/>
  <c r="H1633" i="2"/>
  <c r="H1634" i="2"/>
  <c r="H1635" i="2"/>
  <c r="H1636" i="2"/>
  <c r="H1637" i="2"/>
  <c r="H1638" i="2"/>
  <c r="H1639" i="2"/>
  <c r="H1640" i="2"/>
  <c r="H1641" i="2"/>
  <c r="H1642" i="2"/>
  <c r="H1643" i="2"/>
  <c r="H1644" i="2"/>
  <c r="H1645" i="2"/>
  <c r="H1646" i="2"/>
  <c r="H1647" i="2"/>
  <c r="H1648" i="2"/>
  <c r="H1649" i="2"/>
  <c r="H1650" i="2"/>
  <c r="H1651" i="2"/>
  <c r="H1652" i="2"/>
  <c r="H1653" i="2"/>
  <c r="H1654" i="2"/>
  <c r="H1655" i="2"/>
  <c r="H1656" i="2"/>
  <c r="H1657" i="2"/>
  <c r="H1658" i="2"/>
  <c r="H1659" i="2"/>
  <c r="H1660" i="2"/>
  <c r="H1661" i="2"/>
  <c r="H1662" i="2"/>
  <c r="H1663" i="2"/>
  <c r="H1664" i="2"/>
  <c r="H1665" i="2"/>
  <c r="H1666" i="2"/>
  <c r="H1667" i="2"/>
  <c r="H1668" i="2"/>
  <c r="H1669" i="2"/>
  <c r="H1670" i="2"/>
  <c r="H1671" i="2"/>
  <c r="H1672" i="2"/>
  <c r="H1673" i="2"/>
  <c r="H1674" i="2"/>
  <c r="H1675" i="2"/>
  <c r="H1676" i="2"/>
  <c r="H1677" i="2"/>
  <c r="H1678" i="2"/>
  <c r="H1679" i="2"/>
  <c r="H1680" i="2"/>
  <c r="H1681" i="2"/>
  <c r="H1682" i="2"/>
  <c r="H1683" i="2"/>
  <c r="H1684" i="2"/>
  <c r="H1685" i="2"/>
  <c r="H1686" i="2"/>
  <c r="H1687" i="2"/>
  <c r="H1688" i="2"/>
  <c r="H1689" i="2"/>
  <c r="H1690" i="2"/>
  <c r="H1691" i="2"/>
  <c r="H1692" i="2"/>
  <c r="H1693" i="2"/>
  <c r="H1694" i="2"/>
  <c r="H1695" i="2"/>
  <c r="H1696" i="2"/>
  <c r="H1697" i="2"/>
  <c r="H1698" i="2"/>
  <c r="H1699" i="2"/>
  <c r="H1700" i="2"/>
  <c r="H1701" i="2"/>
  <c r="H1702" i="2"/>
  <c r="H1703" i="2"/>
  <c r="H1704" i="2"/>
  <c r="H1705" i="2"/>
  <c r="H1706" i="2"/>
  <c r="H1707" i="2"/>
  <c r="H1708" i="2"/>
  <c r="H1709" i="2"/>
  <c r="H1710" i="2"/>
  <c r="H1711" i="2"/>
  <c r="H1712" i="2"/>
  <c r="H1713" i="2"/>
  <c r="H1714" i="2"/>
  <c r="H1715" i="2"/>
  <c r="H1716" i="2"/>
  <c r="H1717" i="2"/>
  <c r="H1718" i="2"/>
  <c r="H1719" i="2"/>
  <c r="H1720" i="2"/>
  <c r="H1721" i="2"/>
  <c r="H1722" i="2"/>
  <c r="H1723" i="2"/>
  <c r="H1724" i="2"/>
  <c r="H1725" i="2"/>
  <c r="H1726" i="2"/>
  <c r="H1727" i="2"/>
  <c r="H1728" i="2"/>
  <c r="H1729" i="2"/>
  <c r="H1730" i="2"/>
  <c r="H1731" i="2"/>
  <c r="H1732" i="2"/>
  <c r="H1733" i="2"/>
  <c r="H1734" i="2"/>
  <c r="H1735" i="2"/>
  <c r="H1736" i="2"/>
  <c r="H1737" i="2"/>
  <c r="H1738" i="2"/>
  <c r="H1739" i="2"/>
  <c r="H1740" i="2"/>
  <c r="H1741" i="2"/>
  <c r="H1742" i="2"/>
  <c r="H1743" i="2"/>
  <c r="H1744" i="2"/>
  <c r="H1745" i="2"/>
  <c r="H1746" i="2"/>
  <c r="H1747" i="2"/>
  <c r="H1748" i="2"/>
  <c r="H1749" i="2"/>
  <c r="H1750" i="2"/>
  <c r="H1751" i="2"/>
  <c r="H1752" i="2"/>
  <c r="H1753" i="2"/>
  <c r="H1754" i="2"/>
  <c r="H1755" i="2"/>
  <c r="H1756" i="2"/>
  <c r="H1757" i="2"/>
  <c r="H1758" i="2"/>
  <c r="H1759" i="2"/>
  <c r="H1760" i="2"/>
  <c r="H1761" i="2"/>
  <c r="H1762" i="2"/>
  <c r="H1763" i="2"/>
  <c r="H1764" i="2"/>
  <c r="H1765" i="2"/>
  <c r="H1766" i="2"/>
  <c r="H1767" i="2"/>
  <c r="H1768" i="2"/>
  <c r="H1769" i="2"/>
  <c r="H1770" i="2"/>
  <c r="H1771" i="2"/>
  <c r="H1772" i="2"/>
  <c r="H1773" i="2"/>
  <c r="H1774" i="2"/>
  <c r="H1775" i="2"/>
  <c r="H1776" i="2"/>
  <c r="H1777" i="2"/>
  <c r="H1778" i="2"/>
  <c r="H1779" i="2"/>
  <c r="H1780" i="2"/>
  <c r="H1781" i="2"/>
  <c r="H1782" i="2"/>
  <c r="H1783" i="2"/>
  <c r="H1784" i="2"/>
  <c r="H1785" i="2"/>
  <c r="H1786" i="2"/>
  <c r="H1787" i="2"/>
  <c r="H1788" i="2"/>
  <c r="H1789" i="2"/>
  <c r="H1790" i="2"/>
  <c r="H1791" i="2"/>
  <c r="H1792" i="2"/>
  <c r="H1793" i="2"/>
  <c r="H1794" i="2"/>
  <c r="H1795" i="2"/>
  <c r="H1796" i="2"/>
  <c r="H1797" i="2"/>
  <c r="H1798" i="2"/>
  <c r="H1799" i="2"/>
  <c r="H1800" i="2"/>
  <c r="H1801" i="2"/>
  <c r="H1802" i="2"/>
  <c r="H1803" i="2"/>
  <c r="H1804" i="2"/>
  <c r="H1805" i="2"/>
  <c r="H1806" i="2"/>
  <c r="H1807" i="2"/>
  <c r="H1808" i="2"/>
  <c r="H1809" i="2"/>
  <c r="H1810" i="2"/>
  <c r="H1811" i="2"/>
  <c r="H1812" i="2"/>
  <c r="H1813" i="2"/>
  <c r="H1814" i="2"/>
  <c r="H1815" i="2"/>
  <c r="H1816" i="2"/>
  <c r="H1817" i="2"/>
  <c r="H1818" i="2"/>
  <c r="H1819" i="2"/>
  <c r="H1820" i="2"/>
  <c r="H1821" i="2"/>
  <c r="H1822" i="2"/>
  <c r="H1823" i="2"/>
  <c r="H1824" i="2"/>
  <c r="H1825" i="2"/>
  <c r="H1826" i="2"/>
  <c r="H1827" i="2"/>
  <c r="H1828" i="2"/>
  <c r="H1829" i="2"/>
  <c r="H1830" i="2"/>
  <c r="H1831" i="2"/>
  <c r="H1832" i="2"/>
  <c r="H1833" i="2"/>
  <c r="H1834" i="2"/>
  <c r="H1835" i="2"/>
  <c r="H1836" i="2"/>
  <c r="H1837" i="2"/>
  <c r="H1838" i="2"/>
  <c r="H1839" i="2"/>
  <c r="H1840" i="2"/>
  <c r="H1841" i="2"/>
  <c r="H1842" i="2"/>
  <c r="H1843" i="2"/>
  <c r="H1844" i="2"/>
  <c r="H1845" i="2"/>
  <c r="H1846" i="2"/>
  <c r="H1847" i="2"/>
  <c r="H1848" i="2"/>
  <c r="H1849" i="2"/>
  <c r="H1850" i="2"/>
  <c r="H1851" i="2"/>
  <c r="H1852" i="2"/>
  <c r="H1853" i="2"/>
  <c r="H1854" i="2"/>
  <c r="H1855" i="2"/>
  <c r="H1856" i="2"/>
  <c r="H1857" i="2"/>
  <c r="H1858" i="2"/>
  <c r="H1859" i="2"/>
  <c r="H1860" i="2"/>
  <c r="H1861" i="2"/>
  <c r="H1862" i="2"/>
  <c r="H1863" i="2"/>
  <c r="H1864" i="2"/>
  <c r="H1865" i="2"/>
  <c r="H1866" i="2"/>
  <c r="H1867" i="2"/>
  <c r="H1868" i="2"/>
  <c r="H1869" i="2"/>
  <c r="H1870" i="2"/>
  <c r="H1871" i="2"/>
  <c r="H1872" i="2"/>
  <c r="H1873" i="2"/>
  <c r="H1874" i="2"/>
  <c r="H1875" i="2"/>
  <c r="H1876" i="2"/>
  <c r="H1877" i="2"/>
  <c r="H1878" i="2"/>
  <c r="H1879" i="2"/>
  <c r="H1880" i="2"/>
  <c r="H1881" i="2"/>
  <c r="H1882" i="2"/>
  <c r="H1883" i="2"/>
  <c r="H1884" i="2"/>
  <c r="H1885" i="2"/>
  <c r="H1886" i="2"/>
  <c r="H1887" i="2"/>
  <c r="H1888" i="2"/>
  <c r="H1889" i="2"/>
  <c r="H1890" i="2"/>
  <c r="H1891" i="2"/>
  <c r="H1892" i="2"/>
  <c r="H1893" i="2"/>
  <c r="H1894" i="2"/>
  <c r="H1895" i="2"/>
  <c r="H1896" i="2"/>
  <c r="H1897" i="2"/>
  <c r="H1898" i="2"/>
  <c r="H1899" i="2"/>
  <c r="H1900" i="2"/>
  <c r="H1901" i="2"/>
  <c r="H1902" i="2"/>
  <c r="H1903" i="2"/>
  <c r="H1904" i="2"/>
  <c r="H1905" i="2"/>
  <c r="H1906" i="2"/>
  <c r="H1907" i="2"/>
  <c r="H1908" i="2"/>
  <c r="H1909" i="2"/>
  <c r="H1910" i="2"/>
  <c r="H1911" i="2"/>
  <c r="H1912" i="2"/>
  <c r="H1913" i="2"/>
  <c r="H1914" i="2"/>
  <c r="H1915" i="2"/>
  <c r="H1916" i="2"/>
  <c r="H1917" i="2"/>
  <c r="H1918" i="2"/>
  <c r="H1919" i="2"/>
  <c r="H1920" i="2"/>
  <c r="H1921" i="2"/>
  <c r="H1922" i="2"/>
  <c r="H1923" i="2"/>
  <c r="H1924" i="2"/>
  <c r="H1925" i="2"/>
  <c r="H1926" i="2"/>
  <c r="H1927" i="2"/>
  <c r="H1928" i="2"/>
  <c r="H1929" i="2"/>
  <c r="H1930" i="2"/>
  <c r="H1931" i="2"/>
  <c r="H1932" i="2"/>
  <c r="H1933" i="2"/>
  <c r="H1934" i="2"/>
  <c r="H1935" i="2"/>
  <c r="H1936" i="2"/>
  <c r="H1937" i="2"/>
  <c r="H1938" i="2"/>
  <c r="H1939" i="2"/>
  <c r="H1940" i="2"/>
  <c r="H1941" i="2"/>
  <c r="H1942" i="2"/>
  <c r="H1943" i="2"/>
  <c r="H1944" i="2"/>
  <c r="H1945" i="2"/>
  <c r="H1946" i="2"/>
  <c r="H1947" i="2"/>
  <c r="H1948" i="2"/>
  <c r="H1949" i="2"/>
  <c r="H1950" i="2"/>
  <c r="H1951" i="2"/>
  <c r="H1952" i="2"/>
  <c r="H1953" i="2"/>
  <c r="H1954" i="2"/>
  <c r="H1955" i="2"/>
  <c r="H1956" i="2"/>
  <c r="H1957" i="2"/>
  <c r="H1958" i="2"/>
  <c r="H1959" i="2"/>
  <c r="H1960" i="2"/>
  <c r="H1961" i="2"/>
  <c r="H1962" i="2"/>
  <c r="H1963" i="2"/>
  <c r="H1964" i="2"/>
  <c r="H1965" i="2"/>
  <c r="H1966" i="2"/>
  <c r="H1967" i="2"/>
  <c r="H1968" i="2"/>
  <c r="H1969" i="2"/>
  <c r="H1970" i="2"/>
  <c r="H1971" i="2"/>
  <c r="H1972" i="2"/>
  <c r="H1973" i="2"/>
  <c r="H1974" i="2"/>
  <c r="H1975" i="2"/>
  <c r="H1976" i="2"/>
  <c r="H1977" i="2"/>
  <c r="H1978" i="2"/>
  <c r="H1979" i="2"/>
  <c r="H1980" i="2"/>
  <c r="H1981" i="2"/>
  <c r="H1982" i="2"/>
  <c r="H1983" i="2"/>
  <c r="H1984" i="2"/>
  <c r="H1985" i="2"/>
  <c r="H1986" i="2"/>
  <c r="H1987" i="2"/>
  <c r="H1988" i="2"/>
  <c r="H1989" i="2"/>
  <c r="H1990" i="2"/>
  <c r="H1991" i="2"/>
  <c r="H1992" i="2"/>
  <c r="H1993" i="2"/>
  <c r="H1994" i="2"/>
  <c r="H1995" i="2"/>
  <c r="H1996" i="2"/>
  <c r="H1997" i="2"/>
  <c r="H1998" i="2"/>
  <c r="H1999" i="2"/>
  <c r="H2000" i="2"/>
  <c r="H2001" i="2"/>
  <c r="H2002" i="2"/>
  <c r="H2003" i="2"/>
  <c r="H2004" i="2"/>
  <c r="H2005" i="2"/>
  <c r="H2006" i="2"/>
  <c r="H2007" i="2"/>
  <c r="H2008" i="2"/>
  <c r="H2009" i="2"/>
  <c r="H2010" i="2"/>
  <c r="H2011" i="2"/>
  <c r="H2012" i="2"/>
  <c r="H2013" i="2"/>
  <c r="H2014" i="2"/>
  <c r="H2015" i="2"/>
  <c r="H2016" i="2"/>
  <c r="H2017" i="2"/>
  <c r="H2018" i="2"/>
  <c r="H2019" i="2"/>
  <c r="H2020" i="2"/>
  <c r="H2021" i="2"/>
  <c r="H2022" i="2"/>
  <c r="H2023" i="2"/>
  <c r="H2024" i="2"/>
  <c r="H2025" i="2"/>
  <c r="H2026" i="2"/>
  <c r="H2027" i="2"/>
  <c r="H2028" i="2"/>
  <c r="H2029" i="2"/>
  <c r="H2030" i="2"/>
  <c r="H2031" i="2"/>
  <c r="H2032" i="2"/>
  <c r="H2033" i="2"/>
  <c r="H2034" i="2"/>
  <c r="H2035" i="2"/>
  <c r="H2036" i="2"/>
  <c r="H2037" i="2"/>
  <c r="H2038" i="2"/>
  <c r="H2039" i="2"/>
  <c r="H2040" i="2"/>
  <c r="H2041" i="2"/>
  <c r="H2042" i="2"/>
  <c r="H2043" i="2"/>
  <c r="H2044" i="2"/>
  <c r="H2045" i="2"/>
  <c r="H2046" i="2"/>
  <c r="H2047" i="2"/>
  <c r="H2048" i="2"/>
  <c r="H2049" i="2"/>
  <c r="H2050" i="2"/>
  <c r="H2051" i="2"/>
  <c r="H2052" i="2"/>
  <c r="H2053" i="2"/>
  <c r="H2054" i="2"/>
  <c r="H2055" i="2"/>
  <c r="H2056" i="2"/>
  <c r="H2057" i="2"/>
  <c r="H2058" i="2"/>
  <c r="H2059" i="2"/>
  <c r="H2060" i="2"/>
  <c r="H2061" i="2"/>
  <c r="H2062" i="2"/>
  <c r="H2063" i="2"/>
  <c r="H2064" i="2"/>
  <c r="H2065" i="2"/>
  <c r="H2066" i="2"/>
  <c r="H2067" i="2"/>
  <c r="H2068" i="2"/>
  <c r="H2069" i="2"/>
  <c r="H2070" i="2"/>
  <c r="H2071" i="2"/>
  <c r="H2072" i="2"/>
  <c r="H2073" i="2"/>
  <c r="H2074" i="2"/>
  <c r="H2075" i="2"/>
  <c r="H2076" i="2"/>
  <c r="H2077" i="2"/>
  <c r="H2078" i="2"/>
  <c r="H2079" i="2"/>
  <c r="H2080" i="2"/>
  <c r="H2081" i="2"/>
  <c r="H2082" i="2"/>
  <c r="H2083" i="2"/>
  <c r="H2084" i="2"/>
  <c r="H2085" i="2"/>
  <c r="H2086" i="2"/>
  <c r="H2087" i="2"/>
  <c r="H2088" i="2"/>
  <c r="H2089" i="2"/>
  <c r="H2090" i="2"/>
  <c r="H2091" i="2"/>
  <c r="H2092" i="2"/>
  <c r="H2093" i="2"/>
  <c r="H2094" i="2"/>
  <c r="H2095" i="2"/>
  <c r="H2096" i="2"/>
  <c r="H2097" i="2"/>
  <c r="H2098" i="2"/>
  <c r="H2099" i="2"/>
  <c r="H2100" i="2"/>
  <c r="H2101" i="2"/>
  <c r="H2102" i="2"/>
  <c r="H2103" i="2"/>
  <c r="H2104" i="2"/>
  <c r="H2105" i="2"/>
  <c r="H2106" i="2"/>
  <c r="H2107" i="2"/>
  <c r="H2108" i="2"/>
  <c r="H2109" i="2"/>
  <c r="H2110" i="2"/>
  <c r="H2111" i="2"/>
  <c r="H2112" i="2"/>
  <c r="H2113" i="2"/>
  <c r="H2114" i="2"/>
  <c r="H2115" i="2"/>
  <c r="H2116" i="2"/>
  <c r="H2117" i="2"/>
  <c r="H2118" i="2"/>
  <c r="H2119" i="2"/>
  <c r="H2120" i="2"/>
  <c r="H2121" i="2"/>
  <c r="H2122" i="2"/>
  <c r="H2123" i="2"/>
  <c r="H2124" i="2"/>
  <c r="H2125" i="2"/>
  <c r="H2126" i="2"/>
  <c r="H2127" i="2"/>
  <c r="H2128" i="2"/>
  <c r="H2129" i="2"/>
  <c r="H2130" i="2"/>
  <c r="H2131" i="2"/>
  <c r="H2132" i="2"/>
  <c r="H2133" i="2"/>
  <c r="H2134" i="2"/>
  <c r="H2135" i="2"/>
  <c r="H2136" i="2"/>
  <c r="H2137" i="2"/>
  <c r="H2138" i="2"/>
  <c r="H2139" i="2"/>
  <c r="H2140" i="2"/>
  <c r="H2141" i="2"/>
  <c r="H2142" i="2"/>
  <c r="H2143" i="2"/>
  <c r="H2144" i="2"/>
  <c r="H2145" i="2"/>
  <c r="H2146" i="2"/>
  <c r="H2147" i="2"/>
  <c r="H2148" i="2"/>
  <c r="H2149" i="2"/>
  <c r="H2150" i="2"/>
  <c r="H2151" i="2"/>
  <c r="H2152" i="2"/>
  <c r="H2153" i="2"/>
  <c r="H2154" i="2"/>
  <c r="H2155" i="2"/>
  <c r="H2156" i="2"/>
  <c r="H2157" i="2"/>
  <c r="H2158" i="2"/>
  <c r="H2159" i="2"/>
  <c r="H2160" i="2"/>
  <c r="H2161" i="2"/>
  <c r="H2162" i="2"/>
  <c r="H2163" i="2"/>
  <c r="H2164" i="2"/>
  <c r="H2165" i="2"/>
  <c r="H2166" i="2"/>
  <c r="H2167" i="2"/>
  <c r="H2168" i="2"/>
  <c r="H2169" i="2"/>
  <c r="H2170" i="2"/>
  <c r="H2171" i="2"/>
  <c r="H2172" i="2"/>
  <c r="H2173" i="2"/>
  <c r="H2174" i="2"/>
  <c r="H2175" i="2"/>
  <c r="H2176" i="2"/>
  <c r="H2177" i="2"/>
  <c r="H2178" i="2"/>
  <c r="H2179" i="2"/>
  <c r="H2180" i="2"/>
  <c r="H2181" i="2"/>
  <c r="H2182" i="2"/>
  <c r="H2183" i="2"/>
  <c r="H2184" i="2"/>
  <c r="H2185" i="2"/>
  <c r="H2186" i="2"/>
  <c r="H2187" i="2"/>
  <c r="H2188" i="2"/>
  <c r="H2189" i="2"/>
  <c r="H2190" i="2"/>
  <c r="H2191" i="2"/>
  <c r="H2192" i="2"/>
  <c r="H2193" i="2"/>
  <c r="H2194" i="2"/>
  <c r="H2195" i="2"/>
  <c r="H2196" i="2"/>
  <c r="H2197" i="2"/>
  <c r="H2198" i="2"/>
  <c r="H2199" i="2"/>
  <c r="H2200" i="2"/>
  <c r="H2201" i="2"/>
  <c r="H2202" i="2"/>
  <c r="H2203" i="2"/>
  <c r="H2204" i="2"/>
  <c r="H2205" i="2"/>
  <c r="H2206" i="2"/>
  <c r="H2207" i="2"/>
  <c r="H2208" i="2"/>
  <c r="H2209" i="2"/>
  <c r="H2210" i="2"/>
  <c r="H2211" i="2"/>
  <c r="H2212" i="2"/>
  <c r="H2213" i="2"/>
  <c r="H2214" i="2"/>
  <c r="H2215" i="2"/>
  <c r="H2216" i="2"/>
  <c r="H2217" i="2"/>
  <c r="H2218" i="2"/>
  <c r="H2219" i="2"/>
  <c r="H2220" i="2"/>
  <c r="H2221" i="2"/>
  <c r="H2222" i="2"/>
  <c r="H2223" i="2"/>
  <c r="H2224" i="2"/>
  <c r="H2225" i="2"/>
  <c r="H2226" i="2"/>
  <c r="H2227" i="2"/>
  <c r="H2228" i="2"/>
  <c r="H2229" i="2"/>
  <c r="H2230" i="2"/>
  <c r="H2231" i="2"/>
  <c r="H2232" i="2"/>
  <c r="H2233" i="2"/>
  <c r="H2234" i="2"/>
  <c r="H2235" i="2"/>
  <c r="H2236" i="2"/>
  <c r="H2237" i="2"/>
  <c r="H2238" i="2"/>
  <c r="H2239" i="2"/>
  <c r="H2240" i="2"/>
  <c r="H2241" i="2"/>
  <c r="H2242" i="2"/>
  <c r="H2243" i="2"/>
  <c r="H2244" i="2"/>
  <c r="H2245" i="2"/>
  <c r="H2246" i="2"/>
  <c r="H2247" i="2"/>
  <c r="H2248" i="2"/>
  <c r="H2249" i="2"/>
  <c r="H2250" i="2"/>
  <c r="H2251" i="2"/>
  <c r="H2252" i="2"/>
  <c r="H2253" i="2"/>
  <c r="H2254" i="2"/>
  <c r="H2255" i="2"/>
  <c r="H2256" i="2"/>
  <c r="H2257" i="2"/>
  <c r="H2258" i="2"/>
  <c r="H2259" i="2"/>
  <c r="H2260" i="2"/>
  <c r="H2261" i="2"/>
  <c r="H2262" i="2"/>
  <c r="H2263" i="2"/>
  <c r="H2264" i="2"/>
  <c r="H2265" i="2"/>
  <c r="H2266" i="2"/>
  <c r="H2267" i="2"/>
  <c r="H2268" i="2"/>
  <c r="H2269" i="2"/>
  <c r="H2270" i="2"/>
  <c r="H2271" i="2"/>
  <c r="H2272" i="2"/>
  <c r="H2273" i="2"/>
  <c r="H2274" i="2"/>
  <c r="H2275" i="2"/>
  <c r="H2276" i="2"/>
  <c r="H2277" i="2"/>
  <c r="H2278" i="2"/>
  <c r="H2279" i="2"/>
  <c r="H2280" i="2"/>
  <c r="H2281" i="2"/>
  <c r="H2282" i="2"/>
  <c r="H2283" i="2"/>
  <c r="H2284" i="2"/>
  <c r="H2285" i="2"/>
  <c r="H2286" i="2"/>
  <c r="H2287" i="2"/>
  <c r="H2288" i="2"/>
  <c r="H2289" i="2"/>
  <c r="H2290" i="2"/>
  <c r="H2291" i="2"/>
  <c r="H2292" i="2"/>
  <c r="H2293" i="2"/>
  <c r="H2294" i="2"/>
  <c r="H2295" i="2"/>
  <c r="H2296" i="2"/>
  <c r="H2297" i="2"/>
  <c r="H2298" i="2"/>
  <c r="H2299" i="2"/>
  <c r="H2300" i="2"/>
  <c r="H2301" i="2"/>
  <c r="H2302" i="2"/>
  <c r="H2303" i="2"/>
  <c r="H2304" i="2"/>
  <c r="H2305" i="2"/>
  <c r="H2306" i="2"/>
  <c r="H2307" i="2"/>
  <c r="H2308" i="2"/>
  <c r="H2309" i="2"/>
  <c r="H2310" i="2"/>
  <c r="H2311" i="2"/>
  <c r="H2312" i="2"/>
  <c r="H2313" i="2"/>
  <c r="H2314" i="2"/>
  <c r="H2315" i="2"/>
  <c r="H2316" i="2"/>
  <c r="H2317" i="2"/>
  <c r="H2318" i="2"/>
  <c r="H2319" i="2"/>
  <c r="H2320" i="2"/>
  <c r="H2321" i="2"/>
  <c r="H2322" i="2"/>
  <c r="H2323" i="2"/>
  <c r="H2324" i="2"/>
  <c r="H2325" i="2"/>
  <c r="H2326" i="2"/>
  <c r="H2327" i="2"/>
  <c r="H2328" i="2"/>
  <c r="H2329" i="2"/>
  <c r="H2330" i="2"/>
  <c r="H2331" i="2"/>
  <c r="H2332" i="2"/>
  <c r="H2333" i="2"/>
  <c r="H2334" i="2"/>
  <c r="H2335" i="2"/>
  <c r="H2336" i="2"/>
  <c r="H2337" i="2"/>
  <c r="H2338" i="2"/>
  <c r="H2339" i="2"/>
  <c r="H2340" i="2"/>
  <c r="H2341" i="2"/>
  <c r="H2342" i="2"/>
  <c r="H2343" i="2"/>
  <c r="H2344" i="2"/>
  <c r="H2345" i="2"/>
  <c r="H2346" i="2"/>
  <c r="H2347" i="2"/>
  <c r="H2348" i="2"/>
  <c r="H2349" i="2"/>
  <c r="H2350" i="2"/>
  <c r="H2351" i="2"/>
  <c r="H2352" i="2"/>
  <c r="H2353" i="2"/>
  <c r="H2354" i="2"/>
  <c r="H2355" i="2"/>
  <c r="H2356" i="2"/>
  <c r="H2357" i="2"/>
  <c r="H2358" i="2"/>
  <c r="H2359" i="2"/>
  <c r="H2360" i="2"/>
  <c r="H2361" i="2"/>
  <c r="H2362" i="2"/>
  <c r="H2363" i="2"/>
  <c r="H2364" i="2"/>
  <c r="H2365" i="2"/>
  <c r="H2366" i="2"/>
  <c r="H2367" i="2"/>
  <c r="H2368" i="2"/>
  <c r="H2369" i="2"/>
  <c r="H2370" i="2"/>
  <c r="H2371" i="2"/>
  <c r="H2372" i="2"/>
  <c r="H2373" i="2"/>
  <c r="H2374" i="2"/>
  <c r="H2375" i="2"/>
  <c r="H2376" i="2"/>
  <c r="H2377" i="2"/>
  <c r="H2378" i="2"/>
  <c r="H2379" i="2"/>
  <c r="H2380" i="2"/>
  <c r="H2381" i="2"/>
  <c r="H2382" i="2"/>
  <c r="H2383" i="2"/>
  <c r="H2384" i="2"/>
  <c r="H2385" i="2"/>
  <c r="H2386" i="2"/>
  <c r="H2387" i="2"/>
  <c r="H2388" i="2"/>
  <c r="H2389" i="2"/>
  <c r="H2390" i="2"/>
  <c r="H2391" i="2"/>
  <c r="H2392" i="2"/>
  <c r="H2393" i="2"/>
  <c r="H2394" i="2"/>
  <c r="H2395" i="2"/>
  <c r="H2396" i="2"/>
  <c r="H2397" i="2"/>
  <c r="H2398" i="2"/>
  <c r="H2399" i="2"/>
  <c r="H2400" i="2"/>
  <c r="H2401" i="2"/>
  <c r="H2402" i="2"/>
  <c r="H2403" i="2"/>
  <c r="H2404" i="2"/>
  <c r="H2405" i="2"/>
  <c r="H2406" i="2"/>
  <c r="H2407" i="2"/>
  <c r="H2408" i="2"/>
  <c r="H2409" i="2"/>
  <c r="H2410" i="2"/>
  <c r="H2411" i="2"/>
  <c r="H2412" i="2"/>
  <c r="H2413" i="2"/>
  <c r="H2414" i="2"/>
  <c r="H2415" i="2"/>
  <c r="H2416" i="2"/>
  <c r="H2417" i="2"/>
  <c r="H2418" i="2"/>
  <c r="H2419" i="2"/>
  <c r="H2420" i="2"/>
  <c r="H2421" i="2"/>
  <c r="H2422" i="2"/>
  <c r="H2423" i="2"/>
  <c r="H2424" i="2"/>
  <c r="H2425" i="2"/>
  <c r="H2426" i="2"/>
  <c r="H2427" i="2"/>
  <c r="H2428" i="2"/>
  <c r="H2429" i="2"/>
  <c r="H2430" i="2"/>
  <c r="H2431" i="2"/>
  <c r="H2432" i="2"/>
  <c r="H2433" i="2"/>
  <c r="H2434" i="2"/>
  <c r="H2435" i="2"/>
  <c r="H2436" i="2"/>
  <c r="H2437" i="2"/>
  <c r="H2438" i="2"/>
  <c r="H2439" i="2"/>
  <c r="H2440" i="2"/>
  <c r="H2441" i="2"/>
  <c r="H2442" i="2"/>
  <c r="H2443" i="2"/>
  <c r="H2444" i="2"/>
  <c r="H2445" i="2"/>
  <c r="H2446" i="2"/>
  <c r="H2447" i="2"/>
  <c r="H2448" i="2"/>
  <c r="H2449" i="2"/>
  <c r="H2450" i="2"/>
  <c r="H2451" i="2"/>
  <c r="H2452" i="2"/>
  <c r="H2453" i="2"/>
  <c r="H2454" i="2"/>
  <c r="H2455" i="2"/>
  <c r="H2456" i="2"/>
  <c r="H2457" i="2"/>
  <c r="H2458" i="2"/>
  <c r="H2459" i="2"/>
  <c r="H2460" i="2"/>
  <c r="H2461" i="2"/>
  <c r="H2462" i="2"/>
  <c r="H2463" i="2"/>
  <c r="H2464" i="2"/>
  <c r="H2465" i="2"/>
  <c r="H2466" i="2"/>
  <c r="H2467" i="2"/>
  <c r="H2468" i="2"/>
  <c r="H2469" i="2"/>
  <c r="H2470" i="2"/>
  <c r="H2471" i="2"/>
  <c r="H2472" i="2"/>
  <c r="H2473" i="2"/>
  <c r="H2474" i="2"/>
  <c r="H2475" i="2"/>
  <c r="H2476" i="2"/>
  <c r="H2477" i="2"/>
  <c r="H2478" i="2"/>
  <c r="H2479" i="2"/>
  <c r="H2480" i="2"/>
  <c r="H2481" i="2"/>
  <c r="H2482" i="2"/>
  <c r="H2483" i="2"/>
  <c r="H2484" i="2"/>
  <c r="H2485" i="2"/>
  <c r="H2486" i="2"/>
  <c r="H2487" i="2"/>
  <c r="H2488" i="2"/>
  <c r="H2489" i="2"/>
  <c r="H2490" i="2"/>
  <c r="H2491" i="2"/>
  <c r="H2492" i="2"/>
  <c r="H2493" i="2"/>
  <c r="H2494" i="2"/>
  <c r="H2495" i="2"/>
  <c r="H2496" i="2"/>
  <c r="H2497" i="2"/>
  <c r="H2498" i="2"/>
  <c r="H2499" i="2"/>
  <c r="H2500" i="2"/>
  <c r="H2501" i="2"/>
  <c r="H2502" i="2"/>
  <c r="H2503" i="2"/>
  <c r="H2504" i="2"/>
  <c r="H2505" i="2"/>
  <c r="H2506" i="2"/>
  <c r="H2507" i="2"/>
  <c r="H2508" i="2"/>
  <c r="H2509" i="2"/>
  <c r="H2510" i="2"/>
  <c r="H2511" i="2"/>
  <c r="H2512" i="2"/>
  <c r="H2513" i="2"/>
  <c r="H2514" i="2"/>
  <c r="H2515" i="2"/>
  <c r="H2516" i="2"/>
  <c r="H2517" i="2"/>
  <c r="H2518" i="2"/>
  <c r="H2519" i="2"/>
  <c r="H2520" i="2"/>
  <c r="H2521" i="2"/>
  <c r="H2522" i="2"/>
  <c r="H2523" i="2"/>
  <c r="H2524" i="2"/>
  <c r="H2525" i="2"/>
  <c r="H2526" i="2"/>
  <c r="H2527" i="2"/>
  <c r="H2528" i="2"/>
  <c r="H2529" i="2"/>
  <c r="H2530" i="2"/>
  <c r="H2531" i="2"/>
  <c r="H2532" i="2"/>
  <c r="H2533" i="2"/>
  <c r="H2534" i="2"/>
  <c r="H2535" i="2"/>
  <c r="H2536" i="2"/>
  <c r="H2537" i="2"/>
  <c r="H2538" i="2"/>
  <c r="H2539" i="2"/>
  <c r="H2540" i="2"/>
  <c r="H2541" i="2"/>
  <c r="H2542" i="2"/>
  <c r="H2543" i="2"/>
  <c r="H2544" i="2"/>
  <c r="H2545" i="2"/>
  <c r="H2546" i="2"/>
  <c r="H2547" i="2"/>
  <c r="H2548" i="2"/>
  <c r="H2549" i="2"/>
  <c r="H2550" i="2"/>
  <c r="H2551" i="2"/>
  <c r="H2552" i="2"/>
  <c r="H2553" i="2"/>
  <c r="H2554" i="2"/>
  <c r="H2555" i="2"/>
  <c r="H2556" i="2"/>
  <c r="H2557" i="2"/>
  <c r="H2558" i="2"/>
  <c r="H2559" i="2"/>
  <c r="H2560" i="2"/>
  <c r="H2561" i="2"/>
  <c r="H2562" i="2"/>
  <c r="H2563" i="2"/>
  <c r="H2564" i="2"/>
  <c r="H2565" i="2"/>
  <c r="H2566" i="2"/>
  <c r="H2567" i="2"/>
  <c r="H2568" i="2"/>
  <c r="H2569" i="2"/>
  <c r="H2570" i="2"/>
  <c r="H2571" i="2"/>
  <c r="H2572" i="2"/>
  <c r="H2573" i="2"/>
  <c r="H2574" i="2"/>
  <c r="H2575" i="2"/>
  <c r="H2576" i="2"/>
  <c r="H2577" i="2"/>
  <c r="H2578" i="2"/>
  <c r="H2579" i="2"/>
  <c r="H2580" i="2"/>
  <c r="H2581" i="2"/>
  <c r="H2582" i="2"/>
  <c r="H2583" i="2"/>
  <c r="H2584" i="2"/>
  <c r="H2585" i="2"/>
  <c r="H2586" i="2"/>
  <c r="H2587" i="2"/>
  <c r="H2588" i="2"/>
  <c r="H2589" i="2"/>
  <c r="H2590" i="2"/>
  <c r="H2591" i="2"/>
  <c r="H2592" i="2"/>
  <c r="H2593" i="2"/>
  <c r="H2594" i="2"/>
  <c r="H2595" i="2"/>
  <c r="H2596" i="2"/>
  <c r="H2597" i="2"/>
  <c r="H2598" i="2"/>
  <c r="H2599" i="2"/>
  <c r="H2600" i="2"/>
  <c r="H2601" i="2"/>
  <c r="H2602" i="2"/>
  <c r="H2603" i="2"/>
  <c r="H2604" i="2"/>
  <c r="H2605" i="2"/>
  <c r="H2606" i="2"/>
  <c r="H2607" i="2"/>
  <c r="H2608" i="2"/>
  <c r="H2609" i="2"/>
  <c r="H2610" i="2"/>
  <c r="H2611" i="2"/>
  <c r="H2612" i="2"/>
  <c r="H2613" i="2"/>
  <c r="H2614" i="2"/>
  <c r="H2615" i="2"/>
  <c r="H2616" i="2"/>
  <c r="H2617" i="2"/>
  <c r="H2618" i="2"/>
  <c r="H2619" i="2"/>
  <c r="H2620" i="2"/>
  <c r="H2621" i="2"/>
  <c r="H2622" i="2"/>
  <c r="H2623" i="2"/>
  <c r="H2624" i="2"/>
  <c r="H2625" i="2"/>
  <c r="H2626" i="2"/>
  <c r="H2627" i="2"/>
  <c r="H2628" i="2"/>
  <c r="H2629" i="2"/>
  <c r="H2630" i="2"/>
  <c r="H2631" i="2"/>
  <c r="H2632" i="2"/>
  <c r="H2633" i="2"/>
  <c r="H2634" i="2"/>
  <c r="H2635" i="2"/>
  <c r="H2636" i="2"/>
  <c r="H2637" i="2"/>
  <c r="H2638" i="2"/>
  <c r="H2639" i="2"/>
  <c r="H2640" i="2"/>
  <c r="H2641" i="2"/>
  <c r="H2642" i="2"/>
  <c r="H2643" i="2"/>
  <c r="H2644" i="2"/>
  <c r="H2645" i="2"/>
  <c r="H2646" i="2"/>
  <c r="H2647" i="2"/>
  <c r="H2648" i="2"/>
  <c r="H2649" i="2"/>
  <c r="H2650" i="2"/>
  <c r="H2651" i="2"/>
  <c r="H2652" i="2"/>
  <c r="H2653" i="2"/>
  <c r="H2654" i="2"/>
  <c r="H2655" i="2"/>
  <c r="H2656" i="2"/>
  <c r="H2657" i="2"/>
  <c r="H2658" i="2"/>
  <c r="H2659" i="2"/>
  <c r="H2660" i="2"/>
  <c r="H2661" i="2"/>
  <c r="H2662" i="2"/>
  <c r="H2663" i="2"/>
  <c r="H2664" i="2"/>
  <c r="H2665" i="2"/>
  <c r="H2666" i="2"/>
  <c r="H2667" i="2"/>
  <c r="H2668" i="2"/>
  <c r="H2669" i="2"/>
  <c r="H2670" i="2"/>
  <c r="H2671" i="2"/>
  <c r="H2672" i="2"/>
  <c r="H2673" i="2"/>
  <c r="H2674" i="2"/>
  <c r="H2675" i="2"/>
  <c r="H2676" i="2"/>
  <c r="H2677" i="2"/>
  <c r="H2678" i="2"/>
  <c r="H2679" i="2"/>
  <c r="H2680" i="2"/>
  <c r="H2681" i="2"/>
  <c r="H2682" i="2"/>
  <c r="H2683" i="2"/>
  <c r="H2684" i="2"/>
  <c r="H2685" i="2"/>
  <c r="H2686" i="2"/>
  <c r="H2687" i="2"/>
  <c r="H2688" i="2"/>
  <c r="H2689" i="2"/>
  <c r="H2690" i="2"/>
  <c r="H2691" i="2"/>
  <c r="H2692" i="2"/>
  <c r="H2693" i="2"/>
  <c r="H2694" i="2"/>
  <c r="H2695" i="2"/>
  <c r="H2696" i="2"/>
  <c r="H2697" i="2"/>
  <c r="H2698" i="2"/>
  <c r="H2699" i="2"/>
  <c r="H2700" i="2"/>
  <c r="H2701" i="2"/>
  <c r="H2702" i="2"/>
  <c r="H2703" i="2"/>
  <c r="H2704" i="2"/>
  <c r="H2705" i="2"/>
  <c r="H2706" i="2"/>
  <c r="H2707" i="2"/>
  <c r="H2708" i="2"/>
  <c r="H2709" i="2"/>
  <c r="H2710" i="2"/>
  <c r="H2711" i="2"/>
  <c r="H2712" i="2"/>
  <c r="H2713" i="2"/>
  <c r="H2714" i="2"/>
  <c r="H2715" i="2"/>
  <c r="H2716" i="2"/>
  <c r="H2717" i="2"/>
  <c r="H2718" i="2"/>
  <c r="H2719" i="2"/>
  <c r="H2720" i="2"/>
  <c r="H2721" i="2"/>
  <c r="H2722" i="2"/>
  <c r="H2723" i="2"/>
  <c r="H2724" i="2"/>
  <c r="H2725" i="2"/>
  <c r="H2726" i="2"/>
  <c r="H2727" i="2"/>
  <c r="H2728" i="2"/>
  <c r="H2729" i="2"/>
  <c r="H2730" i="2"/>
  <c r="H2731" i="2"/>
  <c r="H2732" i="2"/>
  <c r="H2733" i="2"/>
  <c r="H2734" i="2"/>
  <c r="H2735" i="2"/>
  <c r="H2736" i="2"/>
  <c r="H2737" i="2"/>
  <c r="H2738" i="2"/>
  <c r="H2739" i="2"/>
  <c r="H2740" i="2"/>
  <c r="H2741" i="2"/>
  <c r="H2742" i="2"/>
  <c r="H2743" i="2"/>
  <c r="H2744" i="2"/>
  <c r="H2745" i="2"/>
  <c r="H2746" i="2"/>
  <c r="H2747" i="2"/>
  <c r="H2748" i="2"/>
  <c r="H2749" i="2"/>
  <c r="H2750" i="2"/>
  <c r="H2751" i="2"/>
  <c r="H2752" i="2"/>
  <c r="H2753" i="2"/>
  <c r="H2754" i="2"/>
  <c r="H2755" i="2"/>
  <c r="H2756" i="2"/>
  <c r="H2757" i="2"/>
  <c r="H2758" i="2"/>
  <c r="H2759" i="2"/>
  <c r="H2760" i="2"/>
  <c r="H2761" i="2"/>
  <c r="H2762" i="2"/>
  <c r="H2763" i="2"/>
  <c r="H2764" i="2"/>
  <c r="H2765" i="2"/>
  <c r="H2766" i="2"/>
  <c r="H2767" i="2"/>
  <c r="H2768" i="2"/>
  <c r="H2769" i="2"/>
  <c r="H2770" i="2"/>
  <c r="H2771" i="2"/>
  <c r="H2772" i="2"/>
  <c r="H2773" i="2"/>
  <c r="H2774" i="2"/>
  <c r="H2775" i="2"/>
  <c r="H2776" i="2"/>
  <c r="H2777" i="2"/>
  <c r="H2778" i="2"/>
  <c r="H2779" i="2"/>
  <c r="H2780" i="2"/>
  <c r="H2781" i="2"/>
  <c r="H2782" i="2"/>
  <c r="H2783" i="2"/>
  <c r="H2784" i="2"/>
  <c r="H2785" i="2"/>
  <c r="H2786" i="2"/>
  <c r="H2787" i="2"/>
  <c r="H2788" i="2"/>
  <c r="H2789" i="2"/>
  <c r="H2790" i="2"/>
  <c r="H2791" i="2"/>
  <c r="H2792" i="2"/>
  <c r="H2793" i="2"/>
  <c r="H2794" i="2"/>
  <c r="H2795" i="2"/>
  <c r="H2796" i="2"/>
  <c r="H2797" i="2"/>
  <c r="H2798" i="2"/>
  <c r="H2799" i="2"/>
  <c r="H2800" i="2"/>
  <c r="H2801" i="2"/>
  <c r="H2802" i="2"/>
  <c r="H2803" i="2"/>
  <c r="H2804" i="2"/>
  <c r="H2805" i="2"/>
  <c r="H2806" i="2"/>
  <c r="H2807" i="2"/>
  <c r="H2808" i="2"/>
  <c r="H2809" i="2"/>
  <c r="H2810" i="2"/>
  <c r="H2811" i="2"/>
  <c r="H2812" i="2"/>
  <c r="H2813" i="2"/>
  <c r="H2814" i="2"/>
  <c r="H2815" i="2"/>
  <c r="H2816" i="2"/>
  <c r="H2817" i="2"/>
  <c r="H2818" i="2"/>
  <c r="H2819" i="2"/>
  <c r="H2820" i="2"/>
  <c r="H2821" i="2"/>
  <c r="H2822" i="2"/>
  <c r="H2823" i="2"/>
  <c r="H2824" i="2"/>
  <c r="H2825" i="2"/>
  <c r="H2826" i="2"/>
  <c r="H2827" i="2"/>
  <c r="H2828" i="2"/>
  <c r="H2829" i="2"/>
  <c r="H2830" i="2"/>
  <c r="H2831" i="2"/>
  <c r="H2832" i="2"/>
  <c r="H2833" i="2"/>
  <c r="H2834" i="2"/>
  <c r="H2835" i="2"/>
  <c r="H2836" i="2"/>
  <c r="H2837" i="2"/>
  <c r="H2838" i="2"/>
  <c r="H2839" i="2"/>
  <c r="H2840" i="2"/>
  <c r="H2841" i="2"/>
  <c r="H2842" i="2"/>
  <c r="H2843" i="2"/>
  <c r="H2844" i="2"/>
  <c r="H2845" i="2"/>
  <c r="H2846" i="2"/>
  <c r="H2847" i="2"/>
  <c r="H2848" i="2"/>
  <c r="H2849" i="2"/>
  <c r="H2850" i="2"/>
  <c r="H2851" i="2"/>
  <c r="H2852" i="2"/>
  <c r="H2853" i="2"/>
  <c r="H2854" i="2"/>
  <c r="H2855" i="2"/>
  <c r="H2856" i="2"/>
  <c r="H2857" i="2"/>
  <c r="H2858" i="2"/>
  <c r="H2859" i="2"/>
  <c r="H2860" i="2"/>
  <c r="H2861" i="2"/>
  <c r="H2862" i="2"/>
  <c r="H2863" i="2"/>
  <c r="H2864" i="2"/>
  <c r="H2865" i="2"/>
  <c r="H2866" i="2"/>
  <c r="H2867" i="2"/>
  <c r="H2868" i="2"/>
  <c r="H2869" i="2"/>
  <c r="H2870" i="2"/>
  <c r="H2871" i="2"/>
  <c r="H2872" i="2"/>
  <c r="H2873" i="2"/>
  <c r="H2874" i="2"/>
  <c r="H2875" i="2"/>
  <c r="H2876" i="2"/>
  <c r="H2877" i="2"/>
  <c r="H2878" i="2"/>
  <c r="H2879" i="2"/>
  <c r="H2880" i="2"/>
  <c r="H2881" i="2"/>
  <c r="H2882" i="2"/>
  <c r="H2883" i="2"/>
  <c r="H2884" i="2"/>
  <c r="H2885" i="2"/>
  <c r="H2886" i="2"/>
  <c r="H2887" i="2"/>
  <c r="H2888" i="2"/>
  <c r="H2889" i="2"/>
  <c r="H2890" i="2"/>
  <c r="H2891" i="2"/>
  <c r="H2892" i="2"/>
  <c r="H2893" i="2"/>
  <c r="H2894" i="2"/>
  <c r="H2895" i="2"/>
  <c r="H2896" i="2"/>
  <c r="H2897" i="2"/>
  <c r="H2898" i="2"/>
  <c r="H2899" i="2"/>
  <c r="H2900" i="2"/>
  <c r="H2901" i="2"/>
  <c r="H2902" i="2"/>
  <c r="H2903" i="2"/>
  <c r="H2904" i="2"/>
  <c r="H2905" i="2"/>
  <c r="H2906" i="2"/>
  <c r="H2907" i="2"/>
  <c r="H2908" i="2"/>
  <c r="H2909" i="2"/>
  <c r="H2910" i="2"/>
  <c r="H2911" i="2"/>
  <c r="H2912" i="2"/>
  <c r="H2913" i="2"/>
  <c r="H2914" i="2"/>
  <c r="H2915" i="2"/>
  <c r="H2916" i="2"/>
  <c r="H2917" i="2"/>
  <c r="H2918" i="2"/>
  <c r="H2919" i="2"/>
  <c r="H2920" i="2"/>
  <c r="H2921" i="2"/>
  <c r="H2922" i="2"/>
  <c r="H2923" i="2"/>
  <c r="H2924" i="2"/>
  <c r="H2925" i="2"/>
  <c r="H2926" i="2"/>
  <c r="H2927" i="2"/>
  <c r="H2928" i="2"/>
  <c r="H2929" i="2"/>
  <c r="H2930" i="2"/>
  <c r="H2931" i="2"/>
  <c r="H2932" i="2"/>
  <c r="H2933" i="2"/>
  <c r="H2934" i="2"/>
  <c r="H2935" i="2"/>
  <c r="H2936" i="2"/>
  <c r="H2937" i="2"/>
  <c r="H2938" i="2"/>
  <c r="H2939" i="2"/>
  <c r="H2940" i="2"/>
  <c r="H2941" i="2"/>
  <c r="H2942" i="2"/>
  <c r="H2943" i="2"/>
  <c r="H2944" i="2"/>
  <c r="H2945" i="2"/>
  <c r="H2946" i="2"/>
  <c r="H2947" i="2"/>
  <c r="H2948" i="2"/>
  <c r="H2949" i="2"/>
  <c r="H2950" i="2"/>
  <c r="H2951" i="2"/>
  <c r="H2952" i="2"/>
  <c r="H2953" i="2"/>
  <c r="H2954" i="2"/>
  <c r="H2955" i="2"/>
  <c r="H2956" i="2"/>
  <c r="H2957" i="2"/>
  <c r="H2958" i="2"/>
  <c r="H2959" i="2"/>
  <c r="H2960" i="2"/>
  <c r="H2961" i="2"/>
  <c r="H2962" i="2"/>
  <c r="H2963" i="2"/>
  <c r="H2964" i="2"/>
  <c r="H2965" i="2"/>
  <c r="H2966" i="2"/>
  <c r="H2967" i="2"/>
  <c r="H2968" i="2"/>
  <c r="H2969" i="2"/>
  <c r="H2970" i="2"/>
  <c r="H2971" i="2"/>
  <c r="H2972" i="2"/>
  <c r="H2973" i="2"/>
  <c r="H2974" i="2"/>
  <c r="H2975" i="2"/>
  <c r="H2976" i="2"/>
  <c r="H2977" i="2"/>
  <c r="H2978" i="2"/>
  <c r="H2979" i="2"/>
  <c r="H2980" i="2"/>
  <c r="H2981" i="2"/>
  <c r="H2982" i="2"/>
  <c r="H2983" i="2"/>
  <c r="H2984" i="2"/>
  <c r="H2985" i="2"/>
  <c r="H2986" i="2"/>
  <c r="H2987" i="2"/>
  <c r="H2988" i="2"/>
  <c r="H2989" i="2"/>
  <c r="H2990" i="2"/>
  <c r="H2991" i="2"/>
  <c r="H2992" i="2"/>
  <c r="H2993" i="2"/>
  <c r="H2994" i="2"/>
  <c r="H2995" i="2"/>
  <c r="H2996" i="2"/>
  <c r="H2997" i="2"/>
  <c r="H2998" i="2"/>
  <c r="H2999" i="2"/>
  <c r="H3000" i="2"/>
  <c r="H3001" i="2"/>
  <c r="H3002" i="2"/>
  <c r="H3003" i="2"/>
  <c r="H3004" i="2"/>
  <c r="H3005" i="2"/>
  <c r="H3006" i="2"/>
  <c r="H3007" i="2"/>
  <c r="H3008" i="2"/>
  <c r="H3009" i="2"/>
  <c r="H3010" i="2"/>
  <c r="H3011" i="2"/>
  <c r="H3012" i="2"/>
  <c r="H3013" i="2"/>
  <c r="H3014" i="2"/>
  <c r="H3015" i="2"/>
  <c r="H3016" i="2"/>
  <c r="H3017" i="2"/>
  <c r="H3018" i="2"/>
  <c r="H3019" i="2"/>
  <c r="H3020" i="2"/>
  <c r="H3021" i="2"/>
  <c r="H3022" i="2"/>
  <c r="H3023" i="2"/>
  <c r="H3024" i="2"/>
  <c r="H3025" i="2"/>
  <c r="H3026" i="2"/>
  <c r="H3027" i="2"/>
  <c r="H3028" i="2"/>
  <c r="H3029" i="2"/>
  <c r="H3030" i="2"/>
  <c r="H3031" i="2"/>
  <c r="H3032" i="2"/>
  <c r="H3033" i="2"/>
  <c r="H3034" i="2"/>
  <c r="H3035" i="2"/>
  <c r="H3036" i="2"/>
  <c r="H3037" i="2"/>
  <c r="H3038" i="2"/>
  <c r="H3039" i="2"/>
  <c r="H3040" i="2"/>
  <c r="H3041" i="2"/>
  <c r="H3042" i="2"/>
  <c r="H3043" i="2"/>
  <c r="H3044" i="2"/>
  <c r="H3045" i="2"/>
  <c r="H3046" i="2"/>
  <c r="H3047" i="2"/>
  <c r="H3048" i="2"/>
  <c r="H3049" i="2"/>
  <c r="H3050" i="2"/>
  <c r="H3051" i="2"/>
  <c r="H3052" i="2"/>
  <c r="H3053" i="2"/>
  <c r="H3054" i="2"/>
  <c r="H3055" i="2"/>
  <c r="H3056" i="2"/>
  <c r="H3057" i="2"/>
  <c r="H3058" i="2"/>
  <c r="H3059" i="2"/>
  <c r="H3060" i="2"/>
  <c r="H3061" i="2"/>
  <c r="H3062" i="2"/>
  <c r="H3063" i="2"/>
  <c r="H3064" i="2"/>
  <c r="H3065" i="2"/>
  <c r="H3066" i="2"/>
  <c r="H3067" i="2"/>
  <c r="H3068" i="2"/>
  <c r="H3069" i="2"/>
  <c r="H3070" i="2"/>
  <c r="H3071" i="2"/>
  <c r="H3072" i="2"/>
  <c r="H3073" i="2"/>
  <c r="H3074" i="2"/>
  <c r="H3075" i="2"/>
  <c r="H3076" i="2"/>
  <c r="H3077" i="2"/>
  <c r="H3078" i="2"/>
  <c r="H3079" i="2"/>
  <c r="H3080" i="2"/>
  <c r="H3081" i="2"/>
  <c r="H3082" i="2"/>
  <c r="H3083" i="2"/>
  <c r="H3084" i="2"/>
  <c r="H3085" i="2"/>
  <c r="H3086" i="2"/>
  <c r="H3087" i="2"/>
  <c r="H3088" i="2"/>
  <c r="H3089" i="2"/>
  <c r="H3090" i="2"/>
  <c r="H3091" i="2"/>
  <c r="H3092" i="2"/>
  <c r="H3093" i="2"/>
  <c r="H3094" i="2"/>
  <c r="H3095" i="2"/>
  <c r="H3096" i="2"/>
  <c r="H3097" i="2"/>
  <c r="H3098" i="2"/>
  <c r="H3099" i="2"/>
  <c r="H3100" i="2"/>
  <c r="H3101" i="2"/>
  <c r="H3102" i="2"/>
  <c r="H3103" i="2"/>
  <c r="H3104" i="2"/>
  <c r="H3105" i="2"/>
  <c r="H3106" i="2"/>
  <c r="H3107" i="2"/>
  <c r="H3108" i="2"/>
  <c r="H3109" i="2"/>
  <c r="H3110" i="2"/>
  <c r="H3111" i="2"/>
  <c r="H3112" i="2"/>
  <c r="H3113" i="2"/>
  <c r="H3114" i="2"/>
  <c r="H3115" i="2"/>
  <c r="H3116" i="2"/>
  <c r="H3117" i="2"/>
  <c r="H3118" i="2"/>
  <c r="H3119" i="2"/>
  <c r="H3120" i="2"/>
  <c r="H3121" i="2"/>
  <c r="H3122" i="2"/>
  <c r="H3123" i="2"/>
  <c r="H3124" i="2"/>
  <c r="H3125" i="2"/>
  <c r="H3126" i="2"/>
  <c r="H3127" i="2"/>
  <c r="H3128" i="2"/>
  <c r="H3129" i="2"/>
  <c r="H3130" i="2"/>
  <c r="H3131" i="2"/>
  <c r="H3132" i="2"/>
  <c r="H3133" i="2"/>
  <c r="H3134" i="2"/>
  <c r="H3135" i="2"/>
  <c r="H3136" i="2"/>
  <c r="H3137" i="2"/>
  <c r="H3138" i="2"/>
  <c r="H3139" i="2"/>
  <c r="H3140" i="2"/>
  <c r="H3141" i="2"/>
  <c r="H3142" i="2"/>
  <c r="H3143" i="2"/>
  <c r="H3144" i="2"/>
  <c r="H3145" i="2"/>
  <c r="H3146" i="2"/>
  <c r="H3147" i="2"/>
  <c r="H3148" i="2"/>
  <c r="H3149" i="2"/>
  <c r="H3150" i="2"/>
  <c r="H3151" i="2"/>
  <c r="H3152" i="2"/>
  <c r="H3153" i="2"/>
  <c r="H3154" i="2"/>
  <c r="H3155" i="2"/>
  <c r="H3156" i="2"/>
  <c r="H3157" i="2"/>
  <c r="H3158" i="2"/>
  <c r="H3159" i="2"/>
  <c r="H3160" i="2"/>
  <c r="H3161" i="2"/>
  <c r="H3162" i="2"/>
  <c r="H3163" i="2"/>
  <c r="H3164" i="2"/>
  <c r="H3165" i="2"/>
  <c r="H3166" i="2"/>
  <c r="H3167" i="2"/>
  <c r="H3168" i="2"/>
  <c r="H3169" i="2"/>
  <c r="H3170" i="2"/>
  <c r="H3171" i="2"/>
  <c r="H3172" i="2"/>
  <c r="H3173" i="2"/>
  <c r="H3174" i="2"/>
  <c r="H3175" i="2"/>
  <c r="H3176" i="2"/>
  <c r="H3177" i="2"/>
  <c r="H3178" i="2"/>
  <c r="H3179" i="2"/>
  <c r="H3180" i="2"/>
  <c r="H3181" i="2"/>
  <c r="H3182" i="2"/>
  <c r="H3183" i="2"/>
  <c r="H3184" i="2"/>
  <c r="H3185" i="2"/>
  <c r="H3186" i="2"/>
  <c r="H3187" i="2"/>
  <c r="H3188" i="2"/>
  <c r="H3189" i="2"/>
  <c r="H3190" i="2"/>
  <c r="H3191" i="2"/>
  <c r="H3192" i="2"/>
  <c r="H3193" i="2"/>
  <c r="H3194" i="2"/>
  <c r="H3195" i="2"/>
  <c r="H3196" i="2"/>
  <c r="H3197" i="2"/>
  <c r="H3198" i="2"/>
  <c r="H3199" i="2"/>
  <c r="H3200" i="2"/>
  <c r="H3201" i="2"/>
  <c r="H3202" i="2"/>
  <c r="H3203" i="2"/>
  <c r="H3204" i="2"/>
  <c r="H3205" i="2"/>
  <c r="H3206" i="2"/>
  <c r="H3207" i="2"/>
  <c r="H3208" i="2"/>
  <c r="H3209" i="2"/>
  <c r="H3210" i="2"/>
  <c r="H3211" i="2"/>
  <c r="H3212" i="2"/>
  <c r="H3213" i="2"/>
  <c r="H3214" i="2"/>
  <c r="H3215" i="2"/>
  <c r="H3216" i="2"/>
  <c r="H3217" i="2"/>
  <c r="H3218" i="2"/>
  <c r="H3219" i="2"/>
  <c r="H3220" i="2"/>
  <c r="H3221" i="2"/>
  <c r="H3222" i="2"/>
  <c r="H3223" i="2"/>
  <c r="H3224" i="2"/>
  <c r="H3225" i="2"/>
  <c r="H3226" i="2"/>
  <c r="H3227" i="2"/>
  <c r="H3228" i="2"/>
  <c r="H3229" i="2"/>
  <c r="H3230" i="2"/>
  <c r="H3231" i="2"/>
  <c r="H3232" i="2"/>
  <c r="H3233" i="2"/>
  <c r="H3234" i="2"/>
  <c r="H3235" i="2"/>
  <c r="H3236" i="2"/>
  <c r="H3237" i="2"/>
  <c r="H3238" i="2"/>
  <c r="H3239" i="2"/>
  <c r="H3240" i="2"/>
  <c r="H3241" i="2"/>
  <c r="H3242" i="2"/>
  <c r="H3243" i="2"/>
  <c r="H3244" i="2"/>
  <c r="H3245" i="2"/>
  <c r="H3246" i="2"/>
  <c r="H3247" i="2"/>
  <c r="H3248" i="2"/>
  <c r="H3249" i="2"/>
  <c r="H3250" i="2"/>
  <c r="H3251" i="2"/>
  <c r="H3252" i="2"/>
  <c r="H3253" i="2"/>
  <c r="H3254" i="2"/>
  <c r="H3255" i="2"/>
  <c r="H3256" i="2"/>
  <c r="H3257" i="2"/>
  <c r="H3258" i="2"/>
  <c r="H3259" i="2"/>
  <c r="H3260" i="2"/>
  <c r="H3261" i="2"/>
  <c r="H3262" i="2"/>
  <c r="H3263" i="2"/>
  <c r="H3264" i="2"/>
  <c r="H3265" i="2"/>
  <c r="H3266" i="2"/>
  <c r="H3267" i="2"/>
  <c r="H3268" i="2"/>
  <c r="H3269" i="2"/>
  <c r="H3270" i="2"/>
  <c r="H3271" i="2"/>
  <c r="H3272" i="2"/>
  <c r="H3273" i="2"/>
  <c r="H3274" i="2"/>
  <c r="H3275" i="2"/>
  <c r="H3276" i="2"/>
  <c r="H3277" i="2"/>
  <c r="H3278" i="2"/>
  <c r="H3279" i="2"/>
  <c r="H3280" i="2"/>
  <c r="H3281" i="2"/>
  <c r="H3282" i="2"/>
  <c r="H3283" i="2"/>
  <c r="H3284" i="2"/>
  <c r="H3285" i="2"/>
  <c r="H3286" i="2"/>
  <c r="H3287" i="2"/>
  <c r="H3288" i="2"/>
  <c r="H3289" i="2"/>
  <c r="H3290" i="2"/>
  <c r="H3291" i="2"/>
  <c r="H3292" i="2"/>
  <c r="H3293" i="2"/>
  <c r="H3294" i="2"/>
  <c r="H3295" i="2"/>
  <c r="H3296" i="2"/>
  <c r="H3297" i="2"/>
  <c r="H3298" i="2"/>
  <c r="H3299" i="2"/>
  <c r="H3300" i="2"/>
  <c r="H3301" i="2"/>
  <c r="H3302" i="2"/>
  <c r="H3303" i="2"/>
  <c r="H3304" i="2"/>
  <c r="H3305" i="2"/>
  <c r="H3306" i="2"/>
  <c r="H3307" i="2"/>
  <c r="H3308" i="2"/>
  <c r="H3309" i="2"/>
  <c r="H3310" i="2"/>
  <c r="H3311" i="2"/>
  <c r="H3312" i="2"/>
  <c r="H3313" i="2"/>
  <c r="H3314" i="2"/>
  <c r="H3315" i="2"/>
  <c r="H3316" i="2"/>
  <c r="H3317" i="2"/>
  <c r="H3318" i="2"/>
  <c r="H3319" i="2"/>
  <c r="H3320" i="2"/>
  <c r="H3321" i="2"/>
  <c r="H3322" i="2"/>
  <c r="H3323" i="2"/>
  <c r="H3324" i="2"/>
  <c r="H3325" i="2"/>
  <c r="H3326" i="2"/>
  <c r="H3327" i="2"/>
  <c r="H3328" i="2"/>
  <c r="H3329" i="2"/>
  <c r="H3330" i="2"/>
  <c r="H3331" i="2"/>
  <c r="H3332" i="2"/>
  <c r="H3333" i="2"/>
  <c r="H3334" i="2"/>
  <c r="H3335" i="2"/>
  <c r="H3336" i="2"/>
  <c r="H3337" i="2"/>
  <c r="H3338" i="2"/>
  <c r="H3339" i="2"/>
  <c r="H3340" i="2"/>
  <c r="H3341" i="2"/>
  <c r="H3342" i="2"/>
  <c r="H3343" i="2"/>
  <c r="H3344" i="2"/>
  <c r="H3345" i="2"/>
  <c r="H3346" i="2"/>
  <c r="H3347" i="2"/>
  <c r="H3348" i="2"/>
  <c r="H3349" i="2"/>
  <c r="H3350" i="2"/>
  <c r="H3351" i="2"/>
  <c r="H3352" i="2"/>
  <c r="H3353" i="2"/>
  <c r="H3354" i="2"/>
  <c r="H3355" i="2"/>
  <c r="H3356" i="2"/>
  <c r="H3357" i="2"/>
  <c r="H3358" i="2"/>
  <c r="H3359" i="2"/>
  <c r="H3360" i="2"/>
  <c r="H3361" i="2"/>
  <c r="H3362" i="2"/>
  <c r="H3363" i="2"/>
  <c r="H3364" i="2"/>
  <c r="H3365" i="2"/>
  <c r="H3366" i="2"/>
  <c r="H3367" i="2"/>
  <c r="H3368" i="2"/>
  <c r="H3369" i="2"/>
  <c r="H3370" i="2"/>
  <c r="H3371" i="2"/>
  <c r="H3372" i="2"/>
  <c r="H3373" i="2"/>
  <c r="H3374" i="2"/>
  <c r="H3375" i="2"/>
  <c r="H3376" i="2"/>
  <c r="H3377" i="2"/>
  <c r="H3378" i="2"/>
  <c r="H3379" i="2"/>
  <c r="H3380" i="2"/>
  <c r="H3381" i="2"/>
  <c r="H3382" i="2"/>
  <c r="H3383" i="2"/>
  <c r="H3384" i="2"/>
  <c r="H3385" i="2"/>
  <c r="H3386" i="2"/>
  <c r="H3387" i="2"/>
  <c r="H3388" i="2"/>
  <c r="H3389" i="2"/>
  <c r="H3390" i="2"/>
  <c r="H3391" i="2"/>
  <c r="H3392" i="2"/>
  <c r="H3393" i="2"/>
  <c r="H3394" i="2"/>
  <c r="H3395" i="2"/>
  <c r="H3396" i="2"/>
  <c r="H3397" i="2"/>
  <c r="H3398" i="2"/>
  <c r="H3399" i="2"/>
  <c r="H3400" i="2"/>
  <c r="H3401" i="2"/>
  <c r="H3402" i="2"/>
  <c r="H3403" i="2"/>
  <c r="H3404" i="2"/>
  <c r="H3405" i="2"/>
  <c r="H3406" i="2"/>
  <c r="H3407" i="2"/>
  <c r="H3408" i="2"/>
  <c r="H3409" i="2"/>
  <c r="H3410" i="2"/>
  <c r="H3411" i="2"/>
  <c r="H3412" i="2"/>
  <c r="H3413" i="2"/>
  <c r="H3414" i="2"/>
  <c r="H3415" i="2"/>
  <c r="H3416" i="2"/>
  <c r="H3417" i="2"/>
  <c r="H3418" i="2"/>
  <c r="H3419" i="2"/>
  <c r="H3420" i="2"/>
  <c r="H3421" i="2"/>
  <c r="H3422" i="2"/>
  <c r="H3423" i="2"/>
  <c r="H3424" i="2"/>
  <c r="H3425" i="2"/>
  <c r="H3426" i="2"/>
  <c r="H3427" i="2"/>
  <c r="H3428" i="2"/>
  <c r="H3429" i="2"/>
  <c r="H3430" i="2"/>
  <c r="H3431" i="2"/>
  <c r="H3432" i="2"/>
  <c r="H3433" i="2"/>
  <c r="H3434" i="2"/>
  <c r="H3435" i="2"/>
  <c r="H3436" i="2"/>
  <c r="H3437" i="2"/>
  <c r="H3438" i="2"/>
  <c r="H3439" i="2"/>
  <c r="H3440" i="2"/>
  <c r="H3441" i="2"/>
  <c r="H3442" i="2"/>
  <c r="H3443" i="2"/>
  <c r="H3444" i="2"/>
  <c r="H3445" i="2"/>
  <c r="H3446" i="2"/>
  <c r="H3447" i="2"/>
  <c r="H3448" i="2"/>
  <c r="H3449" i="2"/>
  <c r="H3450" i="2"/>
  <c r="H3451" i="2"/>
  <c r="H3452" i="2"/>
  <c r="H3453" i="2"/>
  <c r="H3454" i="2"/>
  <c r="H3455" i="2"/>
  <c r="H3456" i="2"/>
  <c r="H3457" i="2"/>
  <c r="H3458" i="2"/>
  <c r="H3459" i="2"/>
  <c r="H3460" i="2"/>
  <c r="H3461" i="2"/>
  <c r="H3462" i="2"/>
  <c r="H3463" i="2"/>
  <c r="H3464" i="2"/>
  <c r="H3465" i="2"/>
  <c r="H3466" i="2"/>
  <c r="H3467" i="2"/>
  <c r="H3468" i="2"/>
  <c r="H3469" i="2"/>
  <c r="H3470" i="2"/>
  <c r="H3471" i="2"/>
  <c r="H3472" i="2"/>
  <c r="H3473" i="2"/>
  <c r="H3474" i="2"/>
  <c r="H3475" i="2"/>
  <c r="H3476" i="2"/>
  <c r="H3477" i="2"/>
  <c r="H3478" i="2"/>
  <c r="H3479" i="2"/>
  <c r="H3480" i="2"/>
  <c r="H3481" i="2"/>
  <c r="H3482" i="2"/>
  <c r="H3483" i="2"/>
  <c r="H3484" i="2"/>
  <c r="H3485" i="2"/>
  <c r="H3486" i="2"/>
  <c r="H3487" i="2"/>
  <c r="H3488" i="2"/>
  <c r="H3489" i="2"/>
  <c r="H3490" i="2"/>
  <c r="H3491" i="2"/>
  <c r="H3492" i="2"/>
  <c r="H3493" i="2"/>
  <c r="H3494" i="2"/>
  <c r="H3495" i="2"/>
  <c r="H3496" i="2"/>
  <c r="H3497" i="2"/>
  <c r="H3498" i="2"/>
  <c r="H3499" i="2"/>
  <c r="H3500" i="2"/>
  <c r="H3501" i="2"/>
  <c r="H3502" i="2"/>
  <c r="H3503" i="2"/>
  <c r="H3504" i="2"/>
  <c r="H3505" i="2"/>
  <c r="H3506" i="2"/>
  <c r="H3507" i="2"/>
  <c r="H3508" i="2"/>
  <c r="H3509" i="2"/>
  <c r="H3510" i="2"/>
  <c r="H3511" i="2"/>
  <c r="H3512" i="2"/>
  <c r="H3513" i="2"/>
  <c r="H3514" i="2"/>
  <c r="H3515" i="2"/>
  <c r="H3516" i="2"/>
  <c r="H3517" i="2"/>
  <c r="H3518" i="2"/>
  <c r="H3519" i="2"/>
  <c r="H3520" i="2"/>
  <c r="H3521" i="2"/>
  <c r="H3522" i="2"/>
  <c r="H3523" i="2"/>
  <c r="H3524" i="2"/>
  <c r="H3525" i="2"/>
  <c r="H3526" i="2"/>
  <c r="H3527" i="2"/>
  <c r="H3528" i="2"/>
  <c r="H3529" i="2"/>
  <c r="H3530" i="2"/>
  <c r="H3531" i="2"/>
  <c r="H3532" i="2"/>
  <c r="H3533" i="2"/>
  <c r="H3534" i="2"/>
  <c r="H3535" i="2"/>
  <c r="H3536" i="2"/>
  <c r="H3537" i="2"/>
  <c r="H3538" i="2"/>
  <c r="H3539" i="2"/>
  <c r="H3540" i="2"/>
  <c r="H3541" i="2"/>
  <c r="H3542" i="2"/>
  <c r="H3543" i="2"/>
  <c r="H3544" i="2"/>
  <c r="H3545" i="2"/>
  <c r="H3546" i="2"/>
  <c r="H3547" i="2"/>
  <c r="H3548" i="2"/>
  <c r="H3549" i="2"/>
  <c r="H3550" i="2"/>
  <c r="H3551" i="2"/>
  <c r="H3552" i="2"/>
  <c r="H3553" i="2"/>
  <c r="H3554" i="2"/>
  <c r="H3555" i="2"/>
  <c r="H3556" i="2"/>
  <c r="H3557" i="2"/>
  <c r="H3558" i="2"/>
  <c r="H3559" i="2"/>
  <c r="H3560" i="2"/>
  <c r="H3561" i="2"/>
  <c r="H3562" i="2"/>
  <c r="H3563" i="2"/>
  <c r="H3564" i="2"/>
  <c r="H3565" i="2"/>
  <c r="H3566" i="2"/>
  <c r="H3567" i="2"/>
  <c r="H3568" i="2"/>
  <c r="H3569" i="2"/>
  <c r="H3570" i="2"/>
  <c r="H3571" i="2"/>
  <c r="H3572" i="2"/>
  <c r="H3573" i="2"/>
  <c r="H3574" i="2"/>
  <c r="H3575" i="2"/>
  <c r="H3576" i="2"/>
  <c r="H3577" i="2"/>
  <c r="H3578" i="2"/>
  <c r="H3579" i="2"/>
  <c r="H3580" i="2"/>
  <c r="H3581" i="2"/>
  <c r="H3582" i="2"/>
  <c r="H3583" i="2"/>
  <c r="H3584" i="2"/>
  <c r="H3585" i="2"/>
  <c r="H3586" i="2"/>
  <c r="H3587" i="2"/>
  <c r="H3588" i="2"/>
  <c r="H3589" i="2"/>
  <c r="H3590" i="2"/>
  <c r="H3591" i="2"/>
  <c r="H3592" i="2"/>
  <c r="H3593" i="2"/>
  <c r="H3594" i="2"/>
  <c r="H3595" i="2"/>
  <c r="H3596" i="2"/>
  <c r="H3597" i="2"/>
  <c r="H3598" i="2"/>
  <c r="H3599" i="2"/>
  <c r="H3600" i="2"/>
  <c r="H3601" i="2"/>
  <c r="H3602" i="2"/>
  <c r="H3603" i="2"/>
  <c r="H3604" i="2"/>
  <c r="H3605" i="2"/>
  <c r="H3606" i="2"/>
  <c r="H3607" i="2"/>
  <c r="H3608" i="2"/>
  <c r="H3609" i="2"/>
  <c r="H3610" i="2"/>
  <c r="H3611" i="2"/>
  <c r="H3612" i="2"/>
  <c r="H3613" i="2"/>
  <c r="H3614" i="2"/>
  <c r="H3615" i="2"/>
  <c r="H3616" i="2"/>
  <c r="H3617" i="2"/>
  <c r="H3618" i="2"/>
  <c r="H3619" i="2"/>
  <c r="H3620" i="2"/>
  <c r="H3621" i="2"/>
  <c r="H3622" i="2"/>
  <c r="H3623" i="2"/>
  <c r="H3624" i="2"/>
  <c r="H3625" i="2"/>
  <c r="H3626" i="2"/>
  <c r="H3627" i="2"/>
  <c r="H3628" i="2"/>
  <c r="H3629" i="2"/>
  <c r="H3630" i="2"/>
  <c r="H3631" i="2"/>
  <c r="H3632" i="2"/>
  <c r="H3633" i="2"/>
  <c r="H3634" i="2"/>
  <c r="H3635" i="2"/>
  <c r="H3636" i="2"/>
  <c r="H3637" i="2"/>
  <c r="H3638" i="2"/>
  <c r="H3639" i="2"/>
  <c r="H3640" i="2"/>
  <c r="H3641" i="2"/>
  <c r="H3642" i="2"/>
  <c r="H3643" i="2"/>
  <c r="H3644" i="2"/>
  <c r="H3645" i="2"/>
  <c r="H3646" i="2"/>
  <c r="H3647" i="2"/>
  <c r="H3648" i="2"/>
  <c r="H3649" i="2"/>
  <c r="H3650" i="2"/>
  <c r="H3651" i="2"/>
  <c r="H3652" i="2"/>
  <c r="H3653" i="2"/>
  <c r="H3654" i="2"/>
  <c r="H3655" i="2"/>
  <c r="H3656" i="2"/>
  <c r="H3657" i="2"/>
  <c r="H3658" i="2"/>
  <c r="H3659" i="2"/>
  <c r="H3660" i="2"/>
  <c r="H3661" i="2"/>
  <c r="H3662" i="2"/>
  <c r="H3663" i="2"/>
  <c r="H3664" i="2"/>
  <c r="H3665" i="2"/>
  <c r="H3666" i="2"/>
  <c r="H3667" i="2"/>
  <c r="H3668" i="2"/>
  <c r="H3669" i="2"/>
  <c r="H3670" i="2"/>
  <c r="H3671" i="2"/>
  <c r="H3672" i="2"/>
  <c r="H3673" i="2"/>
  <c r="H3674" i="2"/>
  <c r="H3675" i="2"/>
  <c r="H3676" i="2"/>
  <c r="H3677" i="2"/>
  <c r="H3678" i="2"/>
  <c r="H3679" i="2"/>
  <c r="H3680" i="2"/>
  <c r="H3681" i="2"/>
  <c r="H3682" i="2"/>
  <c r="H3683" i="2"/>
  <c r="H3684" i="2"/>
  <c r="H3685" i="2"/>
  <c r="H3686" i="2"/>
  <c r="H3687" i="2"/>
  <c r="H3688" i="2"/>
  <c r="H3689" i="2"/>
  <c r="H3690" i="2"/>
  <c r="H3691" i="2"/>
  <c r="H3692" i="2"/>
  <c r="H3693" i="2"/>
  <c r="H3694" i="2"/>
  <c r="H3695" i="2"/>
  <c r="H3696" i="2"/>
  <c r="H3697" i="2"/>
  <c r="H3698" i="2"/>
  <c r="H3699" i="2"/>
  <c r="H3700" i="2"/>
  <c r="H3701" i="2"/>
  <c r="H3702" i="2"/>
  <c r="H3703" i="2"/>
  <c r="H3704" i="2"/>
  <c r="H3705" i="2"/>
  <c r="H3706" i="2"/>
  <c r="H3707" i="2"/>
  <c r="H3708" i="2"/>
  <c r="H3709" i="2"/>
  <c r="H3710" i="2"/>
  <c r="H3711" i="2"/>
  <c r="H3712" i="2"/>
  <c r="H3713" i="2"/>
  <c r="H3714" i="2"/>
  <c r="H3715" i="2"/>
  <c r="H3716" i="2"/>
  <c r="H3717" i="2"/>
  <c r="H3718" i="2"/>
  <c r="H3719" i="2"/>
  <c r="H3720" i="2"/>
  <c r="H3721" i="2"/>
  <c r="H3722" i="2"/>
  <c r="H3723" i="2"/>
  <c r="H3724" i="2"/>
  <c r="H3725" i="2"/>
  <c r="H3726" i="2"/>
  <c r="H3727" i="2"/>
  <c r="H3728" i="2"/>
  <c r="H3729" i="2"/>
  <c r="H3730" i="2"/>
  <c r="H3731" i="2"/>
  <c r="H3732" i="2"/>
  <c r="H3733" i="2"/>
  <c r="H3734" i="2"/>
  <c r="H3735" i="2"/>
  <c r="H3736" i="2"/>
  <c r="H3737" i="2"/>
  <c r="H3738" i="2"/>
  <c r="H3739" i="2"/>
  <c r="H3740" i="2"/>
  <c r="H3741" i="2"/>
  <c r="H3742" i="2"/>
  <c r="H3743" i="2"/>
  <c r="H3744" i="2"/>
  <c r="H3745" i="2"/>
  <c r="H3746" i="2"/>
  <c r="H3747" i="2"/>
  <c r="H3748" i="2"/>
  <c r="H3749" i="2"/>
  <c r="H3750" i="2"/>
  <c r="H3751" i="2"/>
  <c r="H3752" i="2"/>
  <c r="H3753" i="2"/>
  <c r="H3754" i="2"/>
  <c r="H3755" i="2"/>
  <c r="H3756" i="2"/>
  <c r="H3757" i="2"/>
  <c r="H3758" i="2"/>
  <c r="H3759" i="2"/>
  <c r="H3760" i="2"/>
  <c r="H3761" i="2"/>
  <c r="H3762" i="2"/>
  <c r="H3763" i="2"/>
  <c r="H3764" i="2"/>
  <c r="H3765" i="2"/>
  <c r="H3766" i="2"/>
  <c r="H3767" i="2"/>
  <c r="H3768" i="2"/>
  <c r="H3769" i="2"/>
  <c r="H3770" i="2"/>
  <c r="H3771" i="2"/>
  <c r="H3772" i="2"/>
  <c r="H3773" i="2"/>
  <c r="H3774" i="2"/>
  <c r="H3775" i="2"/>
  <c r="H3776" i="2"/>
  <c r="H3777" i="2"/>
  <c r="H3778" i="2"/>
  <c r="H3779" i="2"/>
  <c r="H3780" i="2"/>
  <c r="H3781" i="2"/>
  <c r="H3782" i="2"/>
  <c r="H3783" i="2"/>
  <c r="H3784" i="2"/>
  <c r="H3785" i="2"/>
  <c r="H3786" i="2"/>
  <c r="H3787" i="2"/>
  <c r="H3788" i="2"/>
  <c r="H3789" i="2"/>
  <c r="H3790" i="2"/>
  <c r="H3791" i="2"/>
  <c r="H3792" i="2"/>
  <c r="H3793" i="2"/>
  <c r="H3794" i="2"/>
  <c r="H3795" i="2"/>
  <c r="H3796" i="2"/>
  <c r="H3797" i="2"/>
  <c r="H3798" i="2"/>
  <c r="H3799" i="2"/>
  <c r="H3800" i="2"/>
  <c r="H3801" i="2"/>
  <c r="H3802" i="2"/>
  <c r="H3803" i="2"/>
  <c r="H3804" i="2"/>
  <c r="H3805" i="2"/>
  <c r="H3806" i="2"/>
  <c r="H3807" i="2"/>
  <c r="H3808" i="2"/>
  <c r="H3809" i="2"/>
  <c r="H3810" i="2"/>
  <c r="H3811" i="2"/>
  <c r="H3812" i="2"/>
  <c r="H3813" i="2"/>
  <c r="H3814" i="2"/>
  <c r="H3815" i="2"/>
  <c r="H3816" i="2"/>
  <c r="H3817" i="2"/>
  <c r="H3818" i="2"/>
  <c r="H3819" i="2"/>
  <c r="H3820" i="2"/>
  <c r="H3821" i="2"/>
  <c r="H3822" i="2"/>
  <c r="H3823" i="2"/>
  <c r="H3824" i="2"/>
  <c r="H3825" i="2"/>
  <c r="H3826" i="2"/>
  <c r="H3827" i="2"/>
  <c r="H3828" i="2"/>
  <c r="H3829" i="2"/>
  <c r="H3830" i="2"/>
  <c r="H3831" i="2"/>
  <c r="H3832" i="2"/>
  <c r="H3833" i="2"/>
  <c r="H3834" i="2"/>
  <c r="H3835" i="2"/>
  <c r="H3836" i="2"/>
  <c r="H3837" i="2"/>
  <c r="H3838" i="2"/>
  <c r="H3839" i="2"/>
  <c r="H3840" i="2"/>
  <c r="H3841" i="2"/>
  <c r="H3842" i="2"/>
  <c r="H3843" i="2"/>
  <c r="H3844" i="2"/>
  <c r="H3845" i="2"/>
  <c r="H3846" i="2"/>
  <c r="H3847" i="2"/>
  <c r="H3848" i="2"/>
  <c r="H3849" i="2"/>
  <c r="H3850" i="2"/>
  <c r="H3851" i="2"/>
  <c r="H3852" i="2"/>
  <c r="H3853" i="2"/>
  <c r="H3854" i="2"/>
  <c r="H3855" i="2"/>
  <c r="H3856" i="2"/>
  <c r="H3857" i="2"/>
  <c r="H3858" i="2"/>
  <c r="H3859" i="2"/>
  <c r="H3860" i="2"/>
  <c r="H3861" i="2"/>
  <c r="H3862" i="2"/>
  <c r="H3863" i="2"/>
  <c r="H3864" i="2"/>
  <c r="H3865" i="2"/>
  <c r="H3866" i="2"/>
  <c r="H3867" i="2"/>
  <c r="H3868" i="2"/>
  <c r="H3869" i="2"/>
  <c r="H3870" i="2"/>
  <c r="H3871" i="2"/>
  <c r="H3872" i="2"/>
  <c r="H3873" i="2"/>
  <c r="H3874" i="2"/>
  <c r="H3875" i="2"/>
  <c r="H3876" i="2"/>
  <c r="H3877" i="2"/>
  <c r="H3878" i="2"/>
  <c r="H3879" i="2"/>
  <c r="H3880" i="2"/>
  <c r="H3881" i="2"/>
  <c r="H3882" i="2"/>
  <c r="H3883" i="2"/>
  <c r="H3884" i="2"/>
  <c r="H3885" i="2"/>
  <c r="H3886" i="2"/>
  <c r="H3887" i="2"/>
  <c r="H3888" i="2"/>
  <c r="H3889" i="2"/>
  <c r="H3890" i="2"/>
  <c r="H3891" i="2"/>
  <c r="H3892" i="2"/>
  <c r="H3893" i="2"/>
  <c r="H3894" i="2"/>
  <c r="H3895" i="2"/>
  <c r="H3896" i="2"/>
  <c r="H3897" i="2"/>
  <c r="H3898" i="2"/>
  <c r="H3899" i="2"/>
  <c r="H3900" i="2"/>
  <c r="H3901" i="2"/>
  <c r="H3902" i="2"/>
  <c r="H3903" i="2"/>
  <c r="H3904" i="2"/>
  <c r="H3905" i="2"/>
  <c r="H3906" i="2"/>
  <c r="H3907" i="2"/>
  <c r="H3908" i="2"/>
  <c r="H3909" i="2"/>
  <c r="H3910" i="2"/>
  <c r="H3911" i="2"/>
  <c r="H3912" i="2"/>
  <c r="H3913" i="2"/>
  <c r="H3914" i="2"/>
  <c r="H3915" i="2"/>
  <c r="H3916" i="2"/>
  <c r="H3917" i="2"/>
  <c r="H3918" i="2"/>
  <c r="H3919" i="2"/>
  <c r="H3920" i="2"/>
  <c r="H3921" i="2"/>
  <c r="H3922" i="2"/>
  <c r="H3923" i="2"/>
  <c r="H3924" i="2"/>
  <c r="H3925" i="2"/>
  <c r="H3926" i="2"/>
  <c r="H3927" i="2"/>
  <c r="H3928" i="2"/>
  <c r="H3929" i="2"/>
  <c r="H3930" i="2"/>
  <c r="H3931" i="2"/>
  <c r="H3932" i="2"/>
  <c r="H3933" i="2"/>
  <c r="H3934" i="2"/>
  <c r="H3935" i="2"/>
  <c r="H3936" i="2"/>
  <c r="H3937" i="2"/>
  <c r="H3938" i="2"/>
  <c r="H3939" i="2"/>
  <c r="H3940" i="2"/>
  <c r="H3941" i="2"/>
  <c r="H3942" i="2"/>
  <c r="H3943" i="2"/>
  <c r="H3944" i="2"/>
  <c r="H3945" i="2"/>
  <c r="H3946" i="2"/>
  <c r="H3947" i="2"/>
  <c r="H3948" i="2"/>
  <c r="H3949" i="2"/>
  <c r="H3950" i="2"/>
  <c r="H3951" i="2"/>
  <c r="H3952" i="2"/>
  <c r="H3953" i="2"/>
  <c r="H3954" i="2"/>
  <c r="H3955" i="2"/>
  <c r="H3956" i="2"/>
  <c r="H3957" i="2"/>
  <c r="H3958" i="2"/>
  <c r="H3959" i="2"/>
  <c r="H3960" i="2"/>
  <c r="H3961" i="2"/>
  <c r="H3962" i="2"/>
  <c r="H3963" i="2"/>
  <c r="H3964" i="2"/>
  <c r="H3965" i="2"/>
  <c r="H3966" i="2"/>
  <c r="H3967" i="2"/>
  <c r="H3968" i="2"/>
  <c r="H3969" i="2"/>
  <c r="H3970" i="2"/>
  <c r="H3971" i="2"/>
  <c r="H3972" i="2"/>
  <c r="H3973" i="2"/>
  <c r="H3974" i="2"/>
  <c r="H3975" i="2"/>
  <c r="H3976" i="2"/>
  <c r="H3977" i="2"/>
  <c r="H3978" i="2"/>
  <c r="H3979" i="2"/>
  <c r="H3980" i="2"/>
  <c r="H3981" i="2"/>
  <c r="H3982" i="2"/>
  <c r="H3983" i="2"/>
  <c r="H3984" i="2"/>
  <c r="H3985" i="2"/>
  <c r="H3986" i="2"/>
  <c r="H3987" i="2"/>
  <c r="H3988" i="2"/>
  <c r="H3989" i="2"/>
  <c r="H3990" i="2"/>
  <c r="H3991" i="2"/>
  <c r="H3992" i="2"/>
  <c r="H3993" i="2"/>
  <c r="H3994" i="2"/>
  <c r="H3995" i="2"/>
  <c r="H3996" i="2"/>
  <c r="H3997" i="2"/>
  <c r="H3998" i="2"/>
  <c r="H3999" i="2"/>
  <c r="H4000" i="2"/>
  <c r="H4001" i="2"/>
  <c r="H4002" i="2"/>
  <c r="H4003" i="2"/>
  <c r="H4004" i="2"/>
  <c r="H4005" i="2"/>
  <c r="H4006" i="2"/>
  <c r="H4007" i="2"/>
  <c r="H4008" i="2"/>
  <c r="H4009" i="2"/>
  <c r="H4010" i="2"/>
  <c r="H4011" i="2"/>
  <c r="H4012" i="2"/>
  <c r="H4013" i="2"/>
  <c r="H4014" i="2"/>
  <c r="H4015" i="2"/>
  <c r="H4016" i="2"/>
  <c r="H4017" i="2"/>
  <c r="H4018" i="2"/>
  <c r="H4019" i="2"/>
  <c r="H4020" i="2"/>
  <c r="H4021" i="2"/>
  <c r="H4022" i="2"/>
  <c r="H4023" i="2"/>
  <c r="H4024" i="2"/>
  <c r="H4025" i="2"/>
  <c r="H4026" i="2"/>
  <c r="H4027" i="2"/>
  <c r="H4028" i="2"/>
  <c r="H4029" i="2"/>
  <c r="H4030" i="2"/>
  <c r="H4031" i="2"/>
  <c r="H4032" i="2"/>
  <c r="H4033" i="2"/>
  <c r="H4034" i="2"/>
  <c r="H4035" i="2"/>
  <c r="H4036" i="2"/>
  <c r="H4037" i="2"/>
  <c r="H4038" i="2"/>
  <c r="H4039" i="2"/>
  <c r="H4040" i="2"/>
  <c r="H4041" i="2"/>
  <c r="H4042" i="2"/>
  <c r="H4043" i="2"/>
  <c r="H4044" i="2"/>
  <c r="H4045" i="2"/>
  <c r="H4046" i="2"/>
  <c r="H4047" i="2"/>
  <c r="H4048" i="2"/>
  <c r="H4049" i="2"/>
  <c r="H4050" i="2"/>
  <c r="H4051" i="2"/>
  <c r="H4052" i="2"/>
  <c r="H4053" i="2"/>
  <c r="H4054" i="2"/>
  <c r="H4055" i="2"/>
  <c r="H4056" i="2"/>
  <c r="H4057" i="2"/>
  <c r="H4058" i="2"/>
  <c r="H4059" i="2"/>
  <c r="H4060" i="2"/>
  <c r="H4061" i="2"/>
  <c r="H4062" i="2"/>
  <c r="H4063" i="2"/>
  <c r="H4064" i="2"/>
  <c r="H4065" i="2"/>
  <c r="H4066" i="2"/>
  <c r="H4067" i="2"/>
  <c r="H4068" i="2"/>
  <c r="H4069" i="2"/>
  <c r="H4070" i="2"/>
  <c r="H4071" i="2"/>
  <c r="H4072" i="2"/>
  <c r="H4073" i="2"/>
  <c r="H4074" i="2"/>
  <c r="H4075" i="2"/>
  <c r="H4076" i="2"/>
  <c r="H4077" i="2"/>
  <c r="H4078" i="2"/>
  <c r="H4079" i="2"/>
  <c r="H4080" i="2"/>
  <c r="H4081" i="2"/>
  <c r="H4082" i="2"/>
  <c r="H4083" i="2"/>
  <c r="H4084" i="2"/>
  <c r="H4085" i="2"/>
  <c r="H4086" i="2"/>
  <c r="H4087" i="2"/>
  <c r="H4088" i="2"/>
  <c r="H4089" i="2"/>
  <c r="H4090" i="2"/>
  <c r="H4091" i="2"/>
  <c r="H4092" i="2"/>
  <c r="H4093" i="2"/>
  <c r="H4094" i="2"/>
  <c r="H4095" i="2"/>
  <c r="H4096" i="2"/>
  <c r="H4097" i="2"/>
  <c r="H4098" i="2"/>
  <c r="H4099" i="2"/>
  <c r="H4100" i="2"/>
  <c r="H4101" i="2"/>
  <c r="H4102" i="2"/>
  <c r="H4103" i="2"/>
  <c r="H4104" i="2"/>
  <c r="H4105" i="2"/>
  <c r="H4106" i="2"/>
  <c r="H4107" i="2"/>
  <c r="H4108" i="2"/>
  <c r="H4109" i="2"/>
  <c r="H4110" i="2"/>
  <c r="H4111" i="2"/>
  <c r="H4112" i="2"/>
  <c r="H4113" i="2"/>
  <c r="H4114" i="2"/>
  <c r="H4115" i="2"/>
  <c r="H4116" i="2"/>
  <c r="H4117" i="2"/>
  <c r="H4118" i="2"/>
  <c r="H4119" i="2"/>
  <c r="H4120" i="2"/>
  <c r="H4121" i="2"/>
  <c r="H4122" i="2"/>
  <c r="H4123" i="2"/>
  <c r="H4124" i="2"/>
  <c r="H4125" i="2"/>
  <c r="H4126" i="2"/>
  <c r="H4127" i="2"/>
  <c r="H4128" i="2"/>
  <c r="H4129" i="2"/>
  <c r="H4130" i="2"/>
  <c r="H4131" i="2"/>
  <c r="H4132" i="2"/>
  <c r="H4133" i="2"/>
  <c r="H4134" i="2"/>
  <c r="H4135" i="2"/>
  <c r="H4136" i="2"/>
  <c r="H4137" i="2"/>
  <c r="H4138" i="2"/>
  <c r="H4139" i="2"/>
  <c r="H4140" i="2"/>
  <c r="H4141" i="2"/>
  <c r="H4142" i="2"/>
  <c r="H4143" i="2"/>
  <c r="H4144" i="2"/>
  <c r="H4145" i="2"/>
  <c r="H4146" i="2"/>
  <c r="H4147" i="2"/>
  <c r="H4148" i="2"/>
  <c r="H4149" i="2"/>
  <c r="H4150" i="2"/>
  <c r="H4151" i="2"/>
  <c r="H4152" i="2"/>
  <c r="H4153" i="2"/>
  <c r="H4154" i="2"/>
  <c r="H4155" i="2"/>
  <c r="H4156" i="2"/>
  <c r="H4157" i="2"/>
  <c r="H4158" i="2"/>
  <c r="H4159" i="2"/>
  <c r="H4160" i="2"/>
  <c r="H4161" i="2"/>
  <c r="H4162" i="2"/>
  <c r="H4163" i="2"/>
  <c r="H4164" i="2"/>
  <c r="H4165" i="2"/>
  <c r="H4166" i="2"/>
  <c r="H4167" i="2"/>
  <c r="H4168" i="2"/>
  <c r="H4169" i="2"/>
  <c r="H4170" i="2"/>
  <c r="H4171" i="2"/>
  <c r="H4172" i="2"/>
  <c r="H4173" i="2"/>
  <c r="H4174" i="2"/>
  <c r="H4175" i="2"/>
  <c r="H4176" i="2"/>
  <c r="H4177" i="2"/>
  <c r="H4178" i="2"/>
  <c r="H4179" i="2"/>
  <c r="H4180" i="2"/>
  <c r="H4181" i="2"/>
  <c r="H4182" i="2"/>
  <c r="H4183" i="2"/>
  <c r="H4184" i="2"/>
  <c r="H4185" i="2"/>
  <c r="H4186" i="2"/>
  <c r="H4187" i="2"/>
  <c r="H4188" i="2"/>
  <c r="H4189" i="2"/>
  <c r="H4190" i="2"/>
  <c r="H4191" i="2"/>
  <c r="H4192" i="2"/>
  <c r="H4193" i="2"/>
  <c r="H4194" i="2"/>
  <c r="H4195" i="2"/>
  <c r="H4196" i="2"/>
  <c r="H4197" i="2"/>
  <c r="H4198" i="2"/>
  <c r="H4199" i="2"/>
  <c r="H4200" i="2"/>
  <c r="H4201" i="2"/>
  <c r="H4202" i="2"/>
  <c r="H4203" i="2"/>
  <c r="H4204" i="2"/>
  <c r="H4205" i="2"/>
  <c r="H4206" i="2"/>
  <c r="H4207" i="2"/>
  <c r="H4208" i="2"/>
  <c r="H4209" i="2"/>
  <c r="H4210" i="2"/>
  <c r="H4211" i="2"/>
  <c r="H4212" i="2"/>
  <c r="H4213" i="2"/>
  <c r="H4214" i="2"/>
  <c r="H4215" i="2"/>
  <c r="H4216" i="2"/>
  <c r="H4217" i="2"/>
  <c r="H4218" i="2"/>
  <c r="H4219" i="2"/>
  <c r="H4220" i="2"/>
  <c r="H4221" i="2"/>
  <c r="H4222" i="2"/>
  <c r="H4223" i="2"/>
  <c r="H4224" i="2"/>
  <c r="H4225" i="2"/>
  <c r="H4226" i="2"/>
  <c r="H4227" i="2"/>
  <c r="H4228" i="2"/>
  <c r="H4229" i="2"/>
  <c r="H4230" i="2"/>
  <c r="H4231" i="2"/>
  <c r="H4232" i="2"/>
  <c r="H4233" i="2"/>
  <c r="H4234" i="2"/>
  <c r="H4235" i="2"/>
  <c r="H4236" i="2"/>
  <c r="H4237" i="2"/>
  <c r="H4238" i="2"/>
  <c r="H4239" i="2"/>
  <c r="H4240" i="2"/>
  <c r="H4241" i="2"/>
  <c r="H4242" i="2"/>
  <c r="H4243" i="2"/>
  <c r="H4244" i="2"/>
  <c r="H4245" i="2"/>
  <c r="H4246" i="2"/>
  <c r="H4247" i="2"/>
  <c r="H4248" i="2"/>
  <c r="H4249" i="2"/>
  <c r="H4250" i="2"/>
  <c r="H4251" i="2"/>
  <c r="H4252" i="2"/>
  <c r="H4253" i="2"/>
  <c r="H4254" i="2"/>
  <c r="H4255" i="2"/>
  <c r="H4256" i="2"/>
  <c r="H4257" i="2"/>
  <c r="H4258" i="2"/>
  <c r="H4259" i="2"/>
  <c r="H4260" i="2"/>
  <c r="H4261" i="2"/>
  <c r="H4262" i="2"/>
  <c r="H4263" i="2"/>
  <c r="H4264" i="2"/>
  <c r="H4265" i="2"/>
  <c r="H4266" i="2"/>
  <c r="H4267" i="2"/>
  <c r="H4268" i="2"/>
  <c r="H4269" i="2"/>
  <c r="H4270" i="2"/>
  <c r="H4271" i="2"/>
  <c r="H4272" i="2"/>
  <c r="H4273" i="2"/>
  <c r="H4274" i="2"/>
  <c r="H4275" i="2"/>
  <c r="H4276" i="2"/>
  <c r="H4277" i="2"/>
  <c r="H4278" i="2"/>
  <c r="H4279" i="2"/>
  <c r="H4280" i="2"/>
  <c r="H4281" i="2"/>
  <c r="H4282" i="2"/>
  <c r="H4283" i="2"/>
  <c r="H4284" i="2"/>
  <c r="H4285" i="2"/>
  <c r="H4286" i="2"/>
  <c r="H4287" i="2"/>
  <c r="H4288" i="2"/>
  <c r="H4289" i="2"/>
  <c r="H4290" i="2"/>
  <c r="H4291" i="2"/>
  <c r="H4292" i="2"/>
  <c r="H4293" i="2"/>
  <c r="H4294" i="2"/>
  <c r="H4295" i="2"/>
  <c r="H4296" i="2"/>
  <c r="H4297" i="2"/>
  <c r="H4298" i="2"/>
  <c r="H4299" i="2"/>
  <c r="H4300" i="2"/>
  <c r="H4301" i="2"/>
  <c r="H4302" i="2"/>
  <c r="H4303" i="2"/>
  <c r="H4304" i="2"/>
  <c r="H4305" i="2"/>
  <c r="H4306" i="2"/>
  <c r="H4307" i="2"/>
  <c r="H4308" i="2"/>
  <c r="H4309" i="2"/>
  <c r="H4310" i="2"/>
  <c r="H4311" i="2"/>
  <c r="H4312" i="2"/>
  <c r="H4313" i="2"/>
  <c r="H4314" i="2"/>
  <c r="H4315" i="2"/>
  <c r="H4316" i="2"/>
  <c r="H4317" i="2"/>
  <c r="H4318" i="2"/>
  <c r="H4319" i="2"/>
  <c r="H4320" i="2"/>
  <c r="H4321" i="2"/>
  <c r="H4322" i="2"/>
  <c r="H4323" i="2"/>
  <c r="H4324" i="2"/>
  <c r="H4325" i="2"/>
  <c r="H4326" i="2"/>
  <c r="H4327" i="2"/>
  <c r="H4328" i="2"/>
  <c r="H4329" i="2"/>
  <c r="H4330" i="2"/>
  <c r="H4331" i="2"/>
  <c r="H4332" i="2"/>
  <c r="H4333" i="2"/>
  <c r="H4334" i="2"/>
  <c r="H4335" i="2"/>
  <c r="H4336" i="2"/>
  <c r="H4337" i="2"/>
  <c r="H4338" i="2"/>
  <c r="H4339" i="2"/>
  <c r="H4340" i="2"/>
  <c r="H4341" i="2"/>
  <c r="H4342" i="2"/>
  <c r="H4343" i="2"/>
  <c r="H4344" i="2"/>
  <c r="H4345" i="2"/>
  <c r="H4346" i="2"/>
  <c r="H4347" i="2"/>
  <c r="H4348" i="2"/>
  <c r="H4349" i="2"/>
  <c r="H4350" i="2"/>
  <c r="H4351" i="2"/>
  <c r="H4352" i="2"/>
  <c r="H4353" i="2"/>
  <c r="H4354" i="2"/>
  <c r="H4355" i="2"/>
  <c r="H4356" i="2"/>
  <c r="H4357" i="2"/>
  <c r="H4358" i="2"/>
  <c r="H4359" i="2"/>
  <c r="H4360" i="2"/>
  <c r="H4361" i="2"/>
  <c r="H4362" i="2"/>
  <c r="H4363" i="2"/>
  <c r="H4364" i="2"/>
  <c r="H4365" i="2"/>
  <c r="H4366" i="2"/>
  <c r="H4367" i="2"/>
  <c r="H4368" i="2"/>
  <c r="H4369" i="2"/>
  <c r="H4370" i="2"/>
  <c r="H4371" i="2"/>
  <c r="H4372" i="2"/>
  <c r="H4373" i="2"/>
  <c r="H4374" i="2"/>
  <c r="H4375" i="2"/>
  <c r="H4376" i="2"/>
  <c r="H4377" i="2"/>
  <c r="H4378" i="2"/>
  <c r="H4379" i="2"/>
  <c r="H4380" i="2"/>
  <c r="H4381" i="2"/>
  <c r="H4382" i="2"/>
  <c r="H4383" i="2"/>
  <c r="H4384" i="2"/>
  <c r="H4385" i="2"/>
  <c r="H4386" i="2"/>
  <c r="H4387" i="2"/>
  <c r="H4388" i="2"/>
  <c r="H4389" i="2"/>
  <c r="H4390" i="2"/>
  <c r="H4391" i="2"/>
  <c r="H4392" i="2"/>
  <c r="H4393" i="2"/>
  <c r="H4394" i="2"/>
  <c r="H4395" i="2"/>
  <c r="H4396" i="2"/>
  <c r="H4397" i="2"/>
  <c r="H4398" i="2"/>
  <c r="H4399" i="2"/>
  <c r="H4400" i="2"/>
  <c r="H4401" i="2"/>
  <c r="H4402" i="2"/>
  <c r="H4403" i="2"/>
  <c r="H4404" i="2"/>
  <c r="H4405" i="2"/>
  <c r="H4406" i="2"/>
  <c r="H4407" i="2"/>
  <c r="H4408" i="2"/>
  <c r="H4409" i="2"/>
  <c r="H4410" i="2"/>
  <c r="H4411" i="2"/>
  <c r="H4412" i="2"/>
  <c r="H4413" i="2"/>
  <c r="H4414" i="2"/>
  <c r="H4415" i="2"/>
  <c r="H4416" i="2"/>
  <c r="H4417" i="2"/>
  <c r="H4418" i="2"/>
  <c r="H4419" i="2"/>
  <c r="H4420" i="2"/>
  <c r="H4421" i="2"/>
  <c r="H4422" i="2"/>
  <c r="H4423" i="2"/>
  <c r="H4424" i="2"/>
  <c r="H4425" i="2"/>
  <c r="H4426" i="2"/>
  <c r="H4427" i="2"/>
  <c r="H4428" i="2"/>
  <c r="H4429" i="2"/>
  <c r="H4430" i="2"/>
  <c r="H4431" i="2"/>
  <c r="H4432" i="2"/>
  <c r="H4433" i="2"/>
  <c r="H4434" i="2"/>
  <c r="H4435" i="2"/>
  <c r="H4436" i="2"/>
  <c r="H4437" i="2"/>
  <c r="H4438" i="2"/>
  <c r="H4439" i="2"/>
  <c r="H4440" i="2"/>
  <c r="H4441" i="2"/>
  <c r="H4442" i="2"/>
  <c r="H4443" i="2"/>
  <c r="H4444" i="2"/>
  <c r="H4445" i="2"/>
  <c r="H4446" i="2"/>
  <c r="H4447" i="2"/>
  <c r="H4448" i="2"/>
  <c r="H4449" i="2"/>
  <c r="H4450" i="2"/>
  <c r="H4451" i="2"/>
  <c r="H4452" i="2"/>
  <c r="H4453" i="2"/>
  <c r="H4454" i="2"/>
  <c r="H4455" i="2"/>
  <c r="H4456" i="2"/>
  <c r="H4457" i="2"/>
  <c r="H4458" i="2"/>
  <c r="H4459" i="2"/>
  <c r="H4460" i="2"/>
  <c r="H4461" i="2"/>
  <c r="H4462" i="2"/>
  <c r="H4463" i="2"/>
  <c r="H4464" i="2"/>
  <c r="H4465" i="2"/>
  <c r="H4466" i="2"/>
  <c r="H4467" i="2"/>
  <c r="H4468" i="2"/>
  <c r="H4469" i="2"/>
  <c r="H4470" i="2"/>
  <c r="H4471" i="2"/>
  <c r="H4472" i="2"/>
  <c r="H4473" i="2"/>
  <c r="H4474" i="2"/>
  <c r="H4475" i="2"/>
  <c r="H4476" i="2"/>
  <c r="H4477" i="2"/>
  <c r="H4478" i="2"/>
  <c r="H4479" i="2"/>
  <c r="H4480" i="2"/>
  <c r="H4481" i="2"/>
  <c r="H4482" i="2"/>
  <c r="H4483" i="2"/>
  <c r="H4484" i="2"/>
  <c r="H4485" i="2"/>
  <c r="H4486" i="2"/>
  <c r="H4487" i="2"/>
  <c r="H4488" i="2"/>
  <c r="H4489" i="2"/>
  <c r="H4490" i="2"/>
  <c r="H4491" i="2"/>
  <c r="H4492" i="2"/>
  <c r="H4493" i="2"/>
  <c r="H4494" i="2"/>
  <c r="H4495" i="2"/>
  <c r="H4496" i="2"/>
  <c r="H4497" i="2"/>
  <c r="H4498" i="2"/>
  <c r="H4499" i="2"/>
  <c r="H4500" i="2"/>
  <c r="H4501" i="2"/>
  <c r="H4502" i="2"/>
  <c r="H4503" i="2"/>
  <c r="H4504" i="2"/>
  <c r="H4505" i="2"/>
  <c r="H4506" i="2"/>
  <c r="H4507" i="2"/>
  <c r="H4508" i="2"/>
  <c r="H4509" i="2"/>
  <c r="H4510" i="2"/>
  <c r="H4511" i="2"/>
  <c r="H4512" i="2"/>
  <c r="H4513" i="2"/>
  <c r="H4514" i="2"/>
  <c r="H4515" i="2"/>
  <c r="H4516" i="2"/>
  <c r="H4517" i="2"/>
  <c r="H4518" i="2"/>
  <c r="H4519" i="2"/>
  <c r="H4520" i="2"/>
  <c r="H4521" i="2"/>
  <c r="H4522" i="2"/>
  <c r="H4523" i="2"/>
  <c r="H4524" i="2"/>
  <c r="H4525" i="2"/>
  <c r="H4526" i="2"/>
  <c r="H4527" i="2"/>
  <c r="H4528" i="2"/>
  <c r="H4529" i="2"/>
  <c r="H4530" i="2"/>
  <c r="H4531" i="2"/>
  <c r="H4532" i="2"/>
  <c r="H4533" i="2"/>
  <c r="H4534" i="2"/>
  <c r="H4535" i="2"/>
  <c r="H4536" i="2"/>
  <c r="H4537" i="2"/>
  <c r="H4538" i="2"/>
  <c r="H4539" i="2"/>
  <c r="H4540" i="2"/>
  <c r="H4541" i="2"/>
  <c r="H4542" i="2"/>
  <c r="H4543" i="2"/>
  <c r="H4544" i="2"/>
  <c r="H4545" i="2"/>
  <c r="H4546" i="2"/>
  <c r="H4547" i="2"/>
  <c r="H4548" i="2"/>
  <c r="H4549" i="2"/>
  <c r="H4550" i="2"/>
  <c r="H4551" i="2"/>
  <c r="H4552" i="2"/>
  <c r="H4553" i="2"/>
  <c r="H4554" i="2"/>
  <c r="H4555" i="2"/>
  <c r="H4556" i="2"/>
  <c r="H4557" i="2"/>
  <c r="H4558" i="2"/>
  <c r="H4559" i="2"/>
  <c r="H4560" i="2"/>
  <c r="H4561" i="2"/>
  <c r="H4562" i="2"/>
  <c r="H4563" i="2"/>
  <c r="H4564" i="2"/>
  <c r="H4565" i="2"/>
  <c r="H4566" i="2"/>
  <c r="H4567" i="2"/>
  <c r="H4568" i="2"/>
  <c r="H4569" i="2"/>
  <c r="H4570" i="2"/>
  <c r="H4571" i="2"/>
  <c r="H4572" i="2"/>
  <c r="H4573" i="2"/>
  <c r="H4574" i="2"/>
  <c r="H4575" i="2"/>
  <c r="H4576" i="2"/>
  <c r="H4577" i="2"/>
  <c r="H4578" i="2"/>
  <c r="H4579" i="2"/>
  <c r="H4580" i="2"/>
  <c r="H4581" i="2"/>
  <c r="H4582" i="2"/>
  <c r="H4583" i="2"/>
  <c r="H4584" i="2"/>
  <c r="H4585" i="2"/>
  <c r="H4586" i="2"/>
  <c r="H4587" i="2"/>
  <c r="H4588" i="2"/>
  <c r="H4589" i="2"/>
  <c r="H4590" i="2"/>
  <c r="H4591" i="2"/>
  <c r="H4592" i="2"/>
  <c r="H4593" i="2"/>
  <c r="H4594" i="2"/>
  <c r="H4595" i="2"/>
  <c r="H4596" i="2"/>
  <c r="H4597" i="2"/>
  <c r="H4598" i="2"/>
  <c r="H4599" i="2"/>
  <c r="H4600" i="2"/>
  <c r="H4601" i="2"/>
  <c r="H4602" i="2"/>
  <c r="H4603" i="2"/>
  <c r="H4604" i="2"/>
  <c r="H4605" i="2"/>
  <c r="H4606" i="2"/>
  <c r="H4607" i="2"/>
  <c r="H4608" i="2"/>
  <c r="H4609" i="2"/>
  <c r="H4610" i="2"/>
  <c r="H4611" i="2"/>
  <c r="H4612" i="2"/>
  <c r="H4613" i="2"/>
  <c r="H4614" i="2"/>
  <c r="H4615" i="2"/>
  <c r="H4616" i="2"/>
  <c r="H4617" i="2"/>
  <c r="H4618" i="2"/>
  <c r="H4619" i="2"/>
  <c r="H4620" i="2"/>
  <c r="H4621" i="2"/>
  <c r="H4622" i="2"/>
  <c r="H4623" i="2"/>
  <c r="H4624" i="2"/>
  <c r="H4625" i="2"/>
  <c r="H4626" i="2"/>
  <c r="H4627" i="2"/>
  <c r="H4628" i="2"/>
  <c r="H4629" i="2"/>
  <c r="H4630" i="2"/>
  <c r="H4631" i="2"/>
  <c r="H4632" i="2"/>
  <c r="H4633" i="2"/>
  <c r="H4634" i="2"/>
  <c r="H4635" i="2"/>
  <c r="H4636" i="2"/>
  <c r="H4637" i="2"/>
  <c r="H4638" i="2"/>
  <c r="H4639" i="2"/>
  <c r="H4640" i="2"/>
  <c r="H4641" i="2"/>
  <c r="H4642" i="2"/>
  <c r="H4643" i="2"/>
  <c r="H4644" i="2"/>
  <c r="H4645" i="2"/>
  <c r="H4646" i="2"/>
  <c r="H4647" i="2"/>
  <c r="H4648" i="2"/>
  <c r="H4649" i="2"/>
  <c r="H4650" i="2"/>
  <c r="H4651" i="2"/>
  <c r="H4652" i="2"/>
  <c r="H4653" i="2"/>
  <c r="H4654" i="2"/>
  <c r="H4655" i="2"/>
  <c r="H4656" i="2"/>
  <c r="H4657" i="2"/>
  <c r="H4658" i="2"/>
  <c r="H4659" i="2"/>
  <c r="H4660" i="2"/>
  <c r="H4661" i="2"/>
  <c r="H4662" i="2"/>
  <c r="H4663" i="2"/>
  <c r="H4664" i="2"/>
  <c r="H4665" i="2"/>
  <c r="H4666" i="2"/>
  <c r="H4667" i="2"/>
  <c r="H4668" i="2"/>
  <c r="H4669" i="2"/>
  <c r="H4670" i="2"/>
  <c r="H4671" i="2"/>
  <c r="H4672" i="2"/>
  <c r="H4673" i="2"/>
  <c r="H4674" i="2"/>
  <c r="H4675" i="2"/>
  <c r="H4676" i="2"/>
  <c r="H4677" i="2"/>
  <c r="H4678" i="2"/>
  <c r="H4679" i="2"/>
  <c r="H4680" i="2"/>
  <c r="H4681" i="2"/>
  <c r="H4682" i="2"/>
  <c r="H4683" i="2"/>
  <c r="H4684" i="2"/>
  <c r="H4685" i="2"/>
  <c r="H4686" i="2"/>
  <c r="H4687" i="2"/>
  <c r="H4688" i="2"/>
  <c r="H4689" i="2"/>
  <c r="H4690" i="2"/>
  <c r="H4691" i="2"/>
  <c r="H4692" i="2"/>
  <c r="H4693" i="2"/>
  <c r="H4694" i="2"/>
  <c r="H4695" i="2"/>
  <c r="H4696" i="2"/>
  <c r="H4697" i="2"/>
  <c r="H4698" i="2"/>
  <c r="H4699" i="2"/>
  <c r="H4700" i="2"/>
  <c r="H4701" i="2"/>
  <c r="H4702" i="2"/>
  <c r="H4703" i="2"/>
  <c r="H4704" i="2"/>
  <c r="H4705" i="2"/>
  <c r="H4706" i="2"/>
  <c r="H4707" i="2"/>
  <c r="H4708" i="2"/>
  <c r="H4709" i="2"/>
  <c r="H4710" i="2"/>
  <c r="H4711" i="2"/>
  <c r="H4712" i="2"/>
  <c r="H4713" i="2"/>
  <c r="H4714" i="2"/>
  <c r="H4715" i="2"/>
  <c r="H4716" i="2"/>
  <c r="H4717" i="2"/>
  <c r="H4718" i="2"/>
  <c r="H4719" i="2"/>
  <c r="H4720" i="2"/>
  <c r="H4721" i="2"/>
  <c r="H4722" i="2"/>
  <c r="H4723" i="2"/>
  <c r="H4724" i="2"/>
  <c r="H4725" i="2"/>
  <c r="H4726" i="2"/>
  <c r="H4727" i="2"/>
  <c r="H4728" i="2"/>
  <c r="H4729" i="2"/>
  <c r="H4730" i="2"/>
  <c r="H4731" i="2"/>
  <c r="H4732" i="2"/>
  <c r="H4733" i="2"/>
  <c r="H4734" i="2"/>
  <c r="H4735" i="2"/>
  <c r="H4736" i="2"/>
  <c r="H4737" i="2"/>
  <c r="H4738" i="2"/>
  <c r="H4739" i="2"/>
  <c r="H4740" i="2"/>
  <c r="H4741" i="2"/>
  <c r="H4742" i="2"/>
  <c r="H4743" i="2"/>
  <c r="H4744" i="2"/>
  <c r="H4745" i="2"/>
  <c r="H4746" i="2"/>
  <c r="H4747" i="2"/>
  <c r="H4748" i="2"/>
  <c r="H4749" i="2"/>
  <c r="H4750" i="2"/>
  <c r="H4751" i="2"/>
  <c r="H4752" i="2"/>
  <c r="H4753" i="2"/>
  <c r="H4754" i="2"/>
  <c r="H4755" i="2"/>
  <c r="H4756" i="2"/>
  <c r="H4757" i="2"/>
  <c r="H4758" i="2"/>
  <c r="H4759" i="2"/>
  <c r="H4760" i="2"/>
  <c r="H4761" i="2"/>
  <c r="H4762" i="2"/>
  <c r="H4763" i="2"/>
  <c r="H4764" i="2"/>
  <c r="H4765" i="2"/>
  <c r="H4766" i="2"/>
  <c r="H4767" i="2"/>
  <c r="H4768" i="2"/>
  <c r="H4769" i="2"/>
  <c r="H4770" i="2"/>
  <c r="H4771" i="2"/>
  <c r="H4772" i="2"/>
  <c r="H4773" i="2"/>
  <c r="H4774" i="2"/>
  <c r="H4775" i="2"/>
  <c r="H4776" i="2"/>
  <c r="H4777" i="2"/>
  <c r="H4778" i="2"/>
  <c r="H4779" i="2"/>
  <c r="H4780" i="2"/>
  <c r="H4781" i="2"/>
  <c r="H4782" i="2"/>
  <c r="H4783" i="2"/>
  <c r="H4784" i="2"/>
  <c r="H4785" i="2"/>
  <c r="H4786" i="2"/>
  <c r="H4787" i="2"/>
  <c r="H4788" i="2"/>
  <c r="H4789" i="2"/>
  <c r="H4790" i="2"/>
  <c r="H4791" i="2"/>
  <c r="H4792" i="2"/>
  <c r="H4793" i="2"/>
  <c r="H4794" i="2"/>
  <c r="H4795" i="2"/>
  <c r="H4796" i="2"/>
  <c r="H4797" i="2"/>
  <c r="H4798" i="2"/>
  <c r="H4799" i="2"/>
  <c r="H4800" i="2"/>
  <c r="H4801" i="2"/>
  <c r="H4802" i="2"/>
  <c r="H4803" i="2"/>
  <c r="H4804" i="2"/>
  <c r="H4805" i="2"/>
  <c r="H4806" i="2"/>
  <c r="H4807" i="2"/>
  <c r="H4808" i="2"/>
  <c r="H4809" i="2"/>
  <c r="H4810" i="2"/>
  <c r="H4811" i="2"/>
  <c r="H4812" i="2"/>
  <c r="H4813" i="2"/>
  <c r="H4814" i="2"/>
  <c r="H4815" i="2"/>
  <c r="H4816" i="2"/>
  <c r="H4817" i="2"/>
  <c r="H4818" i="2"/>
  <c r="H4819" i="2"/>
  <c r="H4820" i="2"/>
  <c r="H4821" i="2"/>
  <c r="H4822" i="2"/>
  <c r="H4823" i="2"/>
  <c r="H4824" i="2"/>
  <c r="H4825" i="2"/>
  <c r="H4826" i="2"/>
  <c r="H4827" i="2"/>
  <c r="H4828" i="2"/>
  <c r="H4829" i="2"/>
  <c r="H4830" i="2"/>
  <c r="H4831" i="2"/>
  <c r="H4832" i="2"/>
  <c r="H4833" i="2"/>
  <c r="H4834" i="2"/>
  <c r="H4835" i="2"/>
  <c r="H4836" i="2"/>
  <c r="H4837" i="2"/>
  <c r="H4838" i="2"/>
  <c r="H4839" i="2"/>
  <c r="H4840" i="2"/>
  <c r="H4841" i="2"/>
  <c r="H4842" i="2"/>
  <c r="H4843" i="2"/>
  <c r="H4844" i="2"/>
  <c r="H4845" i="2"/>
  <c r="H4846" i="2"/>
  <c r="H4847" i="2"/>
  <c r="H4848" i="2"/>
  <c r="H4849" i="2"/>
  <c r="H4850" i="2"/>
  <c r="H4851" i="2"/>
  <c r="H4852" i="2"/>
  <c r="H4853" i="2"/>
  <c r="H4854" i="2"/>
  <c r="H4855" i="2"/>
  <c r="H4856" i="2"/>
  <c r="H4857" i="2"/>
  <c r="H4858" i="2"/>
  <c r="H4859" i="2"/>
  <c r="H4860" i="2"/>
  <c r="H4861" i="2"/>
  <c r="H4862" i="2"/>
  <c r="H4863" i="2"/>
  <c r="H4864" i="2"/>
  <c r="H4865" i="2"/>
  <c r="H4866" i="2"/>
  <c r="H4867" i="2"/>
  <c r="H4868" i="2"/>
  <c r="H4869" i="2"/>
  <c r="H4870" i="2"/>
  <c r="H4871" i="2"/>
  <c r="H4872" i="2"/>
  <c r="H4873" i="2"/>
  <c r="H4874" i="2"/>
  <c r="H4875" i="2"/>
  <c r="H4876" i="2"/>
  <c r="H4877" i="2"/>
  <c r="H4878" i="2"/>
  <c r="H4879" i="2"/>
  <c r="H4880" i="2"/>
  <c r="H4881" i="2"/>
  <c r="H4882" i="2"/>
  <c r="H4883" i="2"/>
  <c r="H4884" i="2"/>
  <c r="H4885" i="2"/>
  <c r="H4886" i="2"/>
  <c r="H4887" i="2"/>
  <c r="H4888" i="2"/>
  <c r="H4889" i="2"/>
  <c r="H4890" i="2"/>
  <c r="H4891" i="2"/>
  <c r="H4892" i="2"/>
  <c r="H4893" i="2"/>
  <c r="H4894" i="2"/>
  <c r="H4895" i="2"/>
  <c r="H4896" i="2"/>
  <c r="H4897" i="2"/>
  <c r="H4898" i="2"/>
  <c r="H4899" i="2"/>
  <c r="H4900" i="2"/>
  <c r="H4901" i="2"/>
  <c r="H4902" i="2"/>
  <c r="H4903" i="2"/>
  <c r="H4904" i="2"/>
  <c r="H4905" i="2"/>
  <c r="H4906" i="2"/>
  <c r="H4907" i="2"/>
  <c r="H4908" i="2"/>
  <c r="H4909" i="2"/>
  <c r="H4910" i="2"/>
  <c r="H4911" i="2"/>
  <c r="H4912" i="2"/>
  <c r="H4913" i="2"/>
  <c r="H4914" i="2"/>
  <c r="H4915" i="2"/>
  <c r="H4916" i="2"/>
  <c r="H4917" i="2"/>
  <c r="H4918" i="2"/>
  <c r="H4919" i="2"/>
  <c r="H4920" i="2"/>
  <c r="H4921" i="2"/>
  <c r="H4922" i="2"/>
  <c r="H4923" i="2"/>
  <c r="H4924" i="2"/>
  <c r="H4925" i="2"/>
  <c r="H4926" i="2"/>
  <c r="H4927" i="2"/>
  <c r="H4928" i="2"/>
  <c r="H4929" i="2"/>
  <c r="H4930" i="2"/>
  <c r="H4931" i="2"/>
  <c r="H4932" i="2"/>
  <c r="H4933" i="2"/>
  <c r="H4934" i="2"/>
  <c r="H4935" i="2"/>
  <c r="H4936" i="2"/>
  <c r="H4937" i="2"/>
  <c r="H4938" i="2"/>
  <c r="H4939" i="2"/>
  <c r="H4940" i="2"/>
  <c r="H4941" i="2"/>
  <c r="H4942" i="2"/>
  <c r="H4943" i="2"/>
  <c r="H4944" i="2"/>
  <c r="H4945" i="2"/>
  <c r="H4946" i="2"/>
  <c r="H4947" i="2"/>
  <c r="H4948" i="2"/>
  <c r="H4949" i="2"/>
  <c r="H4950" i="2"/>
  <c r="H4951" i="2"/>
  <c r="H4952" i="2"/>
  <c r="H4953" i="2"/>
  <c r="H4954" i="2"/>
  <c r="H4955" i="2"/>
  <c r="H4956" i="2"/>
  <c r="H4957" i="2"/>
  <c r="H4958" i="2"/>
  <c r="H4959" i="2"/>
  <c r="H4960" i="2"/>
  <c r="H4961" i="2"/>
  <c r="H4962" i="2"/>
  <c r="H4963" i="2"/>
  <c r="H4964" i="2"/>
  <c r="H4965" i="2"/>
  <c r="H4966" i="2"/>
  <c r="H4967" i="2"/>
  <c r="H4968" i="2"/>
  <c r="H4969" i="2"/>
  <c r="H4970" i="2"/>
  <c r="H4971" i="2"/>
  <c r="H4972" i="2"/>
  <c r="H4973" i="2"/>
  <c r="H4974" i="2"/>
  <c r="H4975" i="2"/>
  <c r="H4976" i="2"/>
  <c r="H4977" i="2"/>
  <c r="H4978" i="2"/>
  <c r="H4979" i="2"/>
  <c r="H4980" i="2"/>
  <c r="H4981" i="2"/>
  <c r="H4982" i="2"/>
  <c r="H4983" i="2"/>
  <c r="H4984" i="2"/>
  <c r="H4985" i="2"/>
  <c r="H4986" i="2"/>
  <c r="H4987" i="2"/>
  <c r="H4988" i="2"/>
  <c r="H4989" i="2"/>
  <c r="H4990" i="2"/>
  <c r="H4991" i="2"/>
  <c r="H4992" i="2"/>
  <c r="H4993" i="2"/>
  <c r="H4994" i="2"/>
  <c r="H4995" i="2"/>
  <c r="H4996" i="2"/>
  <c r="H4997" i="2"/>
  <c r="H4998" i="2"/>
  <c r="H4999" i="2"/>
  <c r="H5000" i="2"/>
  <c r="H5001" i="2"/>
  <c r="H5002" i="2"/>
  <c r="H5003" i="2"/>
  <c r="H5004" i="2"/>
  <c r="H5005" i="2"/>
  <c r="H5006" i="2"/>
  <c r="H5007" i="2"/>
  <c r="H5008" i="2"/>
  <c r="H5009" i="2"/>
  <c r="H5010" i="2"/>
  <c r="H5011" i="2"/>
  <c r="H5012" i="2"/>
  <c r="H5013" i="2"/>
  <c r="H5014" i="2"/>
  <c r="H5015" i="2"/>
  <c r="H5016" i="2"/>
  <c r="H5017" i="2"/>
  <c r="H5018" i="2"/>
  <c r="H5019" i="2"/>
  <c r="H5020" i="2"/>
  <c r="H5021" i="2"/>
  <c r="H5022" i="2"/>
  <c r="H5023" i="2"/>
  <c r="H5024" i="2"/>
  <c r="H5025" i="2"/>
  <c r="H5026" i="2"/>
  <c r="H5027" i="2"/>
  <c r="H5028" i="2"/>
  <c r="H5029" i="2"/>
  <c r="H5030" i="2"/>
  <c r="H5031" i="2"/>
  <c r="H5032" i="2"/>
  <c r="H5033" i="2"/>
  <c r="H5034" i="2"/>
  <c r="H5035" i="2"/>
  <c r="H5036" i="2"/>
  <c r="H5037" i="2"/>
  <c r="H5038" i="2"/>
  <c r="H5039" i="2"/>
  <c r="H5040" i="2"/>
  <c r="H5041" i="2"/>
  <c r="H5042" i="2"/>
  <c r="H5043" i="2"/>
  <c r="H5044" i="2"/>
  <c r="H5045" i="2"/>
  <c r="H5046" i="2"/>
  <c r="H5047" i="2"/>
  <c r="H5048" i="2"/>
  <c r="H5049" i="2"/>
  <c r="H5050" i="2"/>
  <c r="H5051" i="2"/>
  <c r="H5052" i="2"/>
  <c r="H5053" i="2"/>
  <c r="H5054" i="2"/>
  <c r="H5055" i="2"/>
  <c r="H5056" i="2"/>
  <c r="H5057" i="2"/>
  <c r="H5058" i="2"/>
  <c r="H5059" i="2"/>
  <c r="H5060" i="2"/>
  <c r="H5061" i="2"/>
  <c r="H5062" i="2"/>
  <c r="H5063" i="2"/>
  <c r="H5064" i="2"/>
  <c r="H5065" i="2"/>
  <c r="H5066" i="2"/>
  <c r="H5067" i="2"/>
  <c r="H5068" i="2"/>
  <c r="H5069" i="2"/>
  <c r="H5070" i="2"/>
  <c r="H5071" i="2"/>
  <c r="H5072" i="2"/>
  <c r="H5073" i="2"/>
  <c r="H5074" i="2"/>
  <c r="H5075" i="2"/>
  <c r="H5076" i="2"/>
  <c r="H5077" i="2"/>
  <c r="H5078" i="2"/>
  <c r="H5079" i="2"/>
  <c r="H5080" i="2"/>
  <c r="H5081" i="2"/>
  <c r="H5082" i="2"/>
  <c r="H5083" i="2"/>
  <c r="H5084" i="2"/>
  <c r="H5085" i="2"/>
  <c r="H5086" i="2"/>
  <c r="H5087" i="2"/>
  <c r="H5088" i="2"/>
  <c r="H5089" i="2"/>
  <c r="H5090" i="2"/>
  <c r="H5091" i="2"/>
  <c r="H5092" i="2"/>
  <c r="H5093" i="2"/>
  <c r="H5094" i="2"/>
  <c r="H5095" i="2"/>
  <c r="H5096" i="2"/>
  <c r="H5097" i="2"/>
  <c r="H5098" i="2"/>
  <c r="H5099" i="2"/>
  <c r="H5100" i="2"/>
  <c r="H5101" i="2"/>
  <c r="H5102" i="2"/>
  <c r="H5103" i="2"/>
  <c r="H5104" i="2"/>
  <c r="H5105" i="2"/>
  <c r="H5106" i="2"/>
  <c r="H5107" i="2"/>
  <c r="H5108" i="2"/>
  <c r="H5109" i="2"/>
  <c r="H5110" i="2"/>
  <c r="H5111" i="2"/>
  <c r="H5112" i="2"/>
  <c r="H5113" i="2"/>
  <c r="H5114" i="2"/>
  <c r="H5115" i="2"/>
  <c r="H5116" i="2"/>
  <c r="H5117" i="2"/>
  <c r="H5118" i="2"/>
  <c r="H5119" i="2"/>
  <c r="H5120" i="2"/>
  <c r="H5121" i="2"/>
  <c r="H5122" i="2"/>
  <c r="H5123" i="2"/>
  <c r="H5124" i="2"/>
  <c r="H5125" i="2"/>
  <c r="H5126" i="2"/>
  <c r="H5127" i="2"/>
  <c r="H5128" i="2"/>
  <c r="H5129" i="2"/>
  <c r="H5130" i="2"/>
  <c r="H5131" i="2"/>
  <c r="H5132" i="2"/>
  <c r="H5133" i="2"/>
  <c r="H5134" i="2"/>
  <c r="H5135" i="2"/>
  <c r="H5136" i="2"/>
  <c r="H5137" i="2"/>
  <c r="H5138" i="2"/>
  <c r="H5139" i="2"/>
  <c r="H5140" i="2"/>
  <c r="H5141" i="2"/>
  <c r="H5142" i="2"/>
  <c r="H5143" i="2"/>
  <c r="H5144" i="2"/>
  <c r="H5145" i="2"/>
  <c r="H5146" i="2"/>
  <c r="H5147" i="2"/>
  <c r="H5148" i="2"/>
  <c r="H5149" i="2"/>
  <c r="H5150" i="2"/>
  <c r="H5151" i="2"/>
  <c r="H5152" i="2"/>
  <c r="H5153" i="2"/>
  <c r="H5154" i="2"/>
  <c r="H5155" i="2"/>
  <c r="H5156" i="2"/>
  <c r="H5157" i="2"/>
  <c r="H5158" i="2"/>
  <c r="H5159" i="2"/>
  <c r="H5160" i="2"/>
  <c r="H5161" i="2"/>
  <c r="H5162" i="2"/>
  <c r="H5163" i="2"/>
  <c r="H5164" i="2"/>
  <c r="H5165" i="2"/>
  <c r="H5166" i="2"/>
  <c r="H5167" i="2"/>
  <c r="H5168" i="2"/>
  <c r="H5169" i="2"/>
  <c r="H5170" i="2"/>
  <c r="H5171" i="2"/>
  <c r="H5172" i="2"/>
  <c r="H5173" i="2"/>
  <c r="H5174" i="2"/>
  <c r="H5175" i="2"/>
  <c r="H5176" i="2"/>
  <c r="H5177" i="2"/>
  <c r="H5178" i="2"/>
  <c r="H5179" i="2"/>
  <c r="H5180" i="2"/>
  <c r="H5181" i="2"/>
  <c r="H5182" i="2"/>
  <c r="H5183" i="2"/>
  <c r="H5184" i="2"/>
  <c r="H5185" i="2"/>
  <c r="H5186" i="2"/>
  <c r="H5187" i="2"/>
  <c r="H5188" i="2"/>
  <c r="H5189" i="2"/>
  <c r="H5190" i="2"/>
  <c r="H5191" i="2"/>
  <c r="H5192" i="2"/>
  <c r="H5193" i="2"/>
  <c r="H5194" i="2"/>
  <c r="H5195" i="2"/>
  <c r="H5196" i="2"/>
  <c r="H5197" i="2"/>
  <c r="H5198" i="2"/>
  <c r="H5199" i="2"/>
  <c r="H5200" i="2"/>
  <c r="H5201" i="2"/>
  <c r="H5202" i="2"/>
  <c r="H5203" i="2"/>
  <c r="H5204" i="2"/>
  <c r="H5205" i="2"/>
  <c r="H5206" i="2"/>
  <c r="H5207" i="2"/>
  <c r="H5208" i="2"/>
  <c r="H5209" i="2"/>
  <c r="H5210" i="2"/>
  <c r="H5211" i="2"/>
  <c r="H5212" i="2"/>
  <c r="H5213" i="2"/>
  <c r="H5214" i="2"/>
  <c r="H5215" i="2"/>
  <c r="H5216" i="2"/>
  <c r="H5217" i="2"/>
  <c r="H5218" i="2"/>
  <c r="H5219" i="2"/>
  <c r="H5220" i="2"/>
  <c r="H5221" i="2"/>
  <c r="H5222" i="2"/>
  <c r="H5223" i="2"/>
  <c r="H5224" i="2"/>
  <c r="H5225" i="2"/>
  <c r="H5226" i="2"/>
  <c r="H5227" i="2"/>
  <c r="H5228" i="2"/>
  <c r="H5229" i="2"/>
  <c r="H5230" i="2"/>
  <c r="H5231" i="2"/>
  <c r="H5232" i="2"/>
  <c r="H5233" i="2"/>
  <c r="H5234" i="2"/>
  <c r="H5235" i="2"/>
  <c r="H5236" i="2"/>
  <c r="H5237" i="2"/>
  <c r="H5238" i="2"/>
  <c r="H5239" i="2"/>
  <c r="H5240" i="2"/>
  <c r="H5241" i="2"/>
  <c r="H5242" i="2"/>
  <c r="H5243" i="2"/>
  <c r="H5244" i="2"/>
  <c r="H5245" i="2"/>
  <c r="H5246" i="2"/>
  <c r="H5247" i="2"/>
  <c r="H5248" i="2"/>
  <c r="H5249" i="2"/>
  <c r="H5250" i="2"/>
  <c r="H5251" i="2"/>
  <c r="H5252" i="2"/>
  <c r="H5253" i="2"/>
  <c r="H5254" i="2"/>
  <c r="H5255" i="2"/>
  <c r="H5256" i="2"/>
  <c r="H5257" i="2"/>
  <c r="H5258" i="2"/>
  <c r="H5259" i="2"/>
  <c r="H5260" i="2"/>
  <c r="H5261" i="2"/>
  <c r="H5262" i="2"/>
  <c r="H5263" i="2"/>
  <c r="H5264" i="2"/>
  <c r="H5265" i="2"/>
  <c r="H5266" i="2"/>
  <c r="H5267" i="2"/>
  <c r="H5268" i="2"/>
  <c r="H5269" i="2"/>
  <c r="H5270" i="2"/>
  <c r="H5271" i="2"/>
  <c r="H5272" i="2"/>
  <c r="H5273" i="2"/>
  <c r="H5274" i="2"/>
  <c r="H5275" i="2"/>
  <c r="H5276" i="2"/>
  <c r="H5277" i="2"/>
  <c r="H5278" i="2"/>
  <c r="H5279" i="2"/>
  <c r="H5280" i="2"/>
  <c r="H5281" i="2"/>
  <c r="H5282" i="2"/>
  <c r="H5283" i="2"/>
  <c r="H5284" i="2"/>
  <c r="H5285" i="2"/>
  <c r="H5286" i="2"/>
  <c r="H5287" i="2"/>
  <c r="H5288" i="2"/>
  <c r="H5289" i="2"/>
  <c r="H5290" i="2"/>
  <c r="H5291" i="2"/>
  <c r="H5292" i="2"/>
  <c r="H5293" i="2"/>
  <c r="H5294" i="2"/>
  <c r="H5295" i="2"/>
  <c r="H5296" i="2"/>
  <c r="H5297" i="2"/>
  <c r="H5298" i="2"/>
  <c r="H5299" i="2"/>
  <c r="H5300" i="2"/>
  <c r="H5301" i="2"/>
  <c r="H5302" i="2"/>
  <c r="H5303" i="2"/>
  <c r="H5304" i="2"/>
  <c r="H5305" i="2"/>
  <c r="H5306" i="2"/>
  <c r="H5307" i="2"/>
  <c r="H5308" i="2"/>
  <c r="H5309" i="2"/>
  <c r="H5310" i="2"/>
  <c r="H5311" i="2"/>
  <c r="H5312" i="2"/>
  <c r="H5313" i="2"/>
  <c r="H5314" i="2"/>
  <c r="H5315" i="2"/>
  <c r="H5316" i="2"/>
  <c r="H5317" i="2"/>
  <c r="H5318" i="2"/>
  <c r="H5319" i="2"/>
  <c r="H5320" i="2"/>
  <c r="H5321" i="2"/>
  <c r="H5322" i="2"/>
  <c r="H5323" i="2"/>
  <c r="H5324" i="2"/>
  <c r="H5325" i="2"/>
  <c r="H5326" i="2"/>
  <c r="H5327" i="2"/>
  <c r="H5328" i="2"/>
  <c r="H5329" i="2"/>
  <c r="H5330" i="2"/>
  <c r="H5331" i="2"/>
  <c r="H5332" i="2"/>
  <c r="H5333" i="2"/>
  <c r="H5334" i="2"/>
  <c r="H5335" i="2"/>
  <c r="H5336" i="2"/>
  <c r="H5337"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37" i="3"/>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 i="2"/>
  <c r="H6" i="2"/>
  <c r="H5" i="2"/>
  <c r="H4" i="2"/>
  <c r="H16" i="3"/>
  <c r="H501" i="3"/>
  <c r="H500" i="3"/>
  <c r="H499" i="3"/>
  <c r="H498" i="3"/>
  <c r="H497" i="3"/>
  <c r="H496" i="3"/>
  <c r="H495" i="3"/>
  <c r="H494" i="3"/>
  <c r="H493" i="3"/>
  <c r="H492" i="3"/>
  <c r="H491" i="3"/>
  <c r="H490" i="3"/>
  <c r="H489" i="3"/>
  <c r="H488" i="3"/>
  <c r="H487" i="3"/>
  <c r="H486" i="3"/>
  <c r="H485" i="3"/>
  <c r="H484" i="3"/>
  <c r="H483" i="3"/>
  <c r="H482" i="3"/>
  <c r="H481" i="3"/>
  <c r="H480" i="3"/>
  <c r="H479" i="3"/>
  <c r="H478" i="3"/>
  <c r="H477" i="3"/>
  <c r="H476" i="3"/>
  <c r="H475" i="3"/>
  <c r="H474" i="3"/>
  <c r="H473" i="3"/>
  <c r="H472" i="3"/>
  <c r="H471" i="3"/>
  <c r="H470" i="3"/>
  <c r="H469" i="3"/>
  <c r="H468" i="3"/>
  <c r="H467" i="3"/>
  <c r="H466" i="3"/>
  <c r="H465" i="3"/>
  <c r="H464" i="3"/>
  <c r="H463" i="3"/>
  <c r="H462" i="3"/>
  <c r="H461" i="3"/>
  <c r="H460" i="3"/>
  <c r="H459" i="3"/>
  <c r="H458" i="3"/>
  <c r="H457" i="3"/>
  <c r="H456" i="3"/>
  <c r="H455" i="3"/>
  <c r="H454" i="3"/>
  <c r="H453" i="3"/>
  <c r="H452" i="3"/>
  <c r="H451" i="3"/>
  <c r="H450" i="3"/>
  <c r="H449" i="3"/>
  <c r="H448" i="3"/>
  <c r="H447" i="3"/>
  <c r="H446" i="3"/>
  <c r="H445" i="3"/>
  <c r="H444" i="3"/>
  <c r="H443" i="3"/>
  <c r="H442" i="3"/>
  <c r="H441" i="3"/>
  <c r="H440" i="3"/>
  <c r="H439" i="3"/>
  <c r="H438" i="3"/>
  <c r="H437" i="3"/>
  <c r="H436" i="3"/>
  <c r="H435" i="3"/>
  <c r="H434" i="3"/>
  <c r="H433" i="3"/>
  <c r="H432" i="3"/>
  <c r="H431" i="3"/>
  <c r="H430" i="3"/>
  <c r="H429" i="3"/>
  <c r="H428" i="3"/>
  <c r="H427" i="3"/>
  <c r="H426" i="3"/>
  <c r="H425" i="3"/>
  <c r="H424" i="3"/>
  <c r="H423" i="3"/>
  <c r="H422" i="3"/>
  <c r="H421" i="3"/>
  <c r="H420" i="3"/>
  <c r="H419" i="3"/>
  <c r="H418" i="3"/>
  <c r="H417" i="3"/>
  <c r="H416" i="3"/>
  <c r="H415" i="3"/>
  <c r="H414" i="3"/>
  <c r="H413" i="3"/>
  <c r="H412" i="3"/>
  <c r="H411" i="3"/>
  <c r="H410" i="3"/>
  <c r="H409" i="3"/>
  <c r="H408" i="3"/>
  <c r="H407" i="3"/>
  <c r="H406" i="3"/>
  <c r="H405" i="3"/>
  <c r="H404" i="3"/>
  <c r="H403" i="3"/>
  <c r="H402" i="3"/>
  <c r="H401" i="3"/>
  <c r="H400" i="3"/>
  <c r="H399" i="3"/>
  <c r="H398" i="3"/>
  <c r="H397" i="3"/>
  <c r="H396" i="3"/>
  <c r="H395" i="3"/>
  <c r="H394" i="3"/>
  <c r="H393" i="3"/>
  <c r="H392" i="3"/>
  <c r="H391" i="3"/>
  <c r="H390" i="3"/>
  <c r="H389" i="3"/>
  <c r="H388" i="3"/>
  <c r="H387" i="3"/>
  <c r="H386" i="3"/>
  <c r="H385" i="3"/>
  <c r="H384" i="3"/>
  <c r="H383" i="3"/>
  <c r="H382" i="3"/>
  <c r="H381" i="3"/>
  <c r="H380" i="3"/>
  <c r="H379" i="3"/>
  <c r="H378" i="3"/>
  <c r="H377" i="3"/>
  <c r="H376" i="3"/>
  <c r="H375" i="3"/>
  <c r="H374" i="3"/>
  <c r="H373" i="3"/>
  <c r="H372" i="3"/>
  <c r="H371" i="3"/>
  <c r="H370" i="3"/>
  <c r="H369" i="3"/>
  <c r="H368" i="3"/>
  <c r="H367" i="3"/>
  <c r="H366" i="3"/>
  <c r="H365" i="3"/>
  <c r="H364" i="3"/>
  <c r="H363" i="3"/>
  <c r="H362" i="3"/>
  <c r="H361" i="3"/>
  <c r="H360" i="3"/>
  <c r="H359" i="3"/>
  <c r="H358" i="3"/>
  <c r="H357" i="3"/>
  <c r="H356" i="3"/>
  <c r="H355" i="3"/>
  <c r="H354" i="3"/>
  <c r="H353" i="3"/>
  <c r="H352" i="3"/>
  <c r="H351" i="3"/>
  <c r="H350" i="3"/>
  <c r="H349" i="3"/>
  <c r="H348" i="3"/>
  <c r="H347" i="3"/>
  <c r="H346" i="3"/>
  <c r="H345" i="3"/>
  <c r="H344" i="3"/>
  <c r="H343" i="3"/>
  <c r="H342" i="3"/>
  <c r="H341" i="3"/>
  <c r="H340" i="3"/>
  <c r="H339" i="3"/>
  <c r="H338" i="3"/>
  <c r="H337" i="3"/>
  <c r="H336" i="3"/>
  <c r="H335" i="3"/>
  <c r="H334" i="3"/>
  <c r="H333" i="3"/>
  <c r="H332" i="3"/>
  <c r="H331" i="3"/>
  <c r="H330" i="3"/>
  <c r="H329" i="3"/>
  <c r="H328" i="3"/>
  <c r="H327" i="3"/>
  <c r="H326" i="3"/>
  <c r="H325" i="3"/>
  <c r="H324" i="3"/>
  <c r="H323" i="3"/>
  <c r="H322" i="3"/>
  <c r="H321" i="3"/>
  <c r="H320" i="3"/>
  <c r="H319" i="3"/>
  <c r="H318" i="3"/>
  <c r="H317" i="3"/>
  <c r="H316" i="3"/>
  <c r="H315" i="3"/>
  <c r="H314" i="3"/>
  <c r="H313" i="3"/>
  <c r="H312" i="3"/>
  <c r="H311" i="3"/>
  <c r="H310" i="3"/>
  <c r="H309" i="3"/>
  <c r="H308" i="3"/>
  <c r="H307" i="3"/>
  <c r="H306" i="3"/>
  <c r="H305" i="3"/>
  <c r="H304" i="3"/>
  <c r="H303" i="3"/>
  <c r="H302" i="3"/>
  <c r="H301" i="3"/>
  <c r="H300" i="3"/>
  <c r="H299" i="3"/>
  <c r="H298" i="3"/>
  <c r="H297" i="3"/>
  <c r="H296" i="3"/>
  <c r="H295" i="3"/>
  <c r="H294" i="3"/>
  <c r="H293" i="3"/>
  <c r="H292" i="3"/>
  <c r="H291" i="3"/>
  <c r="H290" i="3"/>
  <c r="H289" i="3"/>
  <c r="H288" i="3"/>
  <c r="H287" i="3"/>
  <c r="H286" i="3"/>
  <c r="H285" i="3"/>
  <c r="H284" i="3"/>
  <c r="H283" i="3"/>
  <c r="H282" i="3"/>
  <c r="H281" i="3"/>
  <c r="H280" i="3"/>
  <c r="H279" i="3"/>
  <c r="H278" i="3"/>
  <c r="H277" i="3"/>
  <c r="H276" i="3"/>
  <c r="H275" i="3"/>
  <c r="H274" i="3"/>
  <c r="H273" i="3"/>
  <c r="H272" i="3"/>
  <c r="H271" i="3"/>
  <c r="H270" i="3"/>
  <c r="H269" i="3"/>
  <c r="H268" i="3"/>
  <c r="H267" i="3"/>
  <c r="H266" i="3"/>
  <c r="H265" i="3"/>
  <c r="H264" i="3"/>
  <c r="H263" i="3"/>
  <c r="H262" i="3"/>
  <c r="H261" i="3"/>
  <c r="H260" i="3"/>
  <c r="H259" i="3"/>
  <c r="H258" i="3"/>
  <c r="H257" i="3"/>
  <c r="H256" i="3"/>
  <c r="H255" i="3"/>
  <c r="H254" i="3"/>
  <c r="H253" i="3"/>
  <c r="H252" i="3"/>
  <c r="H251" i="3"/>
  <c r="H250" i="3"/>
  <c r="H249" i="3"/>
  <c r="H248" i="3"/>
  <c r="H247" i="3"/>
  <c r="H246" i="3"/>
  <c r="H245" i="3"/>
  <c r="H244" i="3"/>
  <c r="H243" i="3"/>
  <c r="H242" i="3"/>
  <c r="H241" i="3"/>
  <c r="H240" i="3"/>
  <c r="H239" i="3"/>
  <c r="H238" i="3"/>
  <c r="H237" i="3"/>
  <c r="H236" i="3"/>
  <c r="H235" i="3"/>
  <c r="H234" i="3"/>
  <c r="H233" i="3"/>
  <c r="H232" i="3"/>
  <c r="H231" i="3"/>
  <c r="H230" i="3"/>
  <c r="H229" i="3"/>
  <c r="H228" i="3"/>
  <c r="H227" i="3"/>
  <c r="H226" i="3"/>
  <c r="H225" i="3"/>
  <c r="H224" i="3"/>
  <c r="H223" i="3"/>
  <c r="H222" i="3"/>
  <c r="H221" i="3"/>
  <c r="H220" i="3"/>
  <c r="H219" i="3"/>
  <c r="H218" i="3"/>
  <c r="H217" i="3"/>
  <c r="H216" i="3"/>
  <c r="H215" i="3"/>
  <c r="H214" i="3"/>
  <c r="H213" i="3"/>
  <c r="H212" i="3"/>
  <c r="H211" i="3"/>
  <c r="H210" i="3"/>
  <c r="H209" i="3"/>
  <c r="H208" i="3"/>
  <c r="H207" i="3"/>
  <c r="H206" i="3"/>
  <c r="H205" i="3"/>
  <c r="H204" i="3"/>
  <c r="H203" i="3"/>
  <c r="H202" i="3"/>
  <c r="H201" i="3"/>
  <c r="H200" i="3"/>
  <c r="H199" i="3"/>
  <c r="H198" i="3"/>
  <c r="H197" i="3"/>
  <c r="H196" i="3"/>
  <c r="H195" i="3"/>
  <c r="H194" i="3"/>
  <c r="H193" i="3"/>
  <c r="H192" i="3"/>
  <c r="H191" i="3"/>
  <c r="H190" i="3"/>
  <c r="H189" i="3"/>
  <c r="H188" i="3"/>
  <c r="H187" i="3"/>
  <c r="H186" i="3"/>
  <c r="H185" i="3"/>
  <c r="H184" i="3"/>
  <c r="H183" i="3"/>
  <c r="H182" i="3"/>
  <c r="H181" i="3"/>
  <c r="H180" i="3"/>
  <c r="H179" i="3"/>
  <c r="H178" i="3"/>
  <c r="H177" i="3"/>
  <c r="H176" i="3"/>
  <c r="H175" i="3"/>
  <c r="H174" i="3"/>
  <c r="H173" i="3"/>
  <c r="H172" i="3"/>
  <c r="H171" i="3"/>
  <c r="H170" i="3"/>
  <c r="H169" i="3"/>
  <c r="H168" i="3"/>
  <c r="H167" i="3"/>
  <c r="H166" i="3"/>
  <c r="H165" i="3"/>
  <c r="H164" i="3"/>
  <c r="H163" i="3"/>
  <c r="H162" i="3"/>
  <c r="H161" i="3"/>
  <c r="H160" i="3"/>
  <c r="H159" i="3"/>
  <c r="H158" i="3"/>
  <c r="H157" i="3"/>
  <c r="H156" i="3"/>
  <c r="H155" i="3"/>
  <c r="H154" i="3"/>
  <c r="H153" i="3"/>
  <c r="H152" i="3"/>
  <c r="H151" i="3"/>
  <c r="H150" i="3"/>
  <c r="H149" i="3"/>
  <c r="H148" i="3"/>
  <c r="H147" i="3"/>
  <c r="H146" i="3"/>
  <c r="H145" i="3"/>
  <c r="H144" i="3"/>
  <c r="H143" i="3"/>
  <c r="H142" i="3"/>
  <c r="H141" i="3"/>
  <c r="H140" i="3"/>
  <c r="H139" i="3"/>
  <c r="H138" i="3"/>
  <c r="H137" i="3"/>
  <c r="H136" i="3"/>
  <c r="H135" i="3"/>
  <c r="H134" i="3"/>
  <c r="H133" i="3"/>
  <c r="H132" i="3"/>
  <c r="H131" i="3"/>
  <c r="H130" i="3"/>
  <c r="H129" i="3"/>
  <c r="H128" i="3"/>
  <c r="H127" i="3"/>
  <c r="H126" i="3"/>
  <c r="H125" i="3"/>
  <c r="H124" i="3"/>
  <c r="H123" i="3"/>
  <c r="H122" i="3"/>
  <c r="H121" i="3"/>
  <c r="H120" i="3"/>
  <c r="H119" i="3"/>
  <c r="H118" i="3"/>
  <c r="H117" i="3"/>
  <c r="H116" i="3"/>
  <c r="H115" i="3"/>
  <c r="H114" i="3"/>
  <c r="H113" i="3"/>
  <c r="H112" i="3"/>
  <c r="H111" i="3"/>
  <c r="H110" i="3"/>
  <c r="H109" i="3"/>
  <c r="H108" i="3"/>
  <c r="H107" i="3"/>
  <c r="H106" i="3"/>
  <c r="H105" i="3"/>
  <c r="H104" i="3"/>
  <c r="H103" i="3"/>
  <c r="H102" i="3"/>
  <c r="H101" i="3"/>
  <c r="H100" i="3"/>
  <c r="H99" i="3"/>
  <c r="H98" i="3"/>
  <c r="H97" i="3"/>
  <c r="H96" i="3"/>
  <c r="H95" i="3"/>
  <c r="H94" i="3"/>
  <c r="H93" i="3"/>
  <c r="H92" i="3"/>
  <c r="H91" i="3"/>
  <c r="H90" i="3"/>
  <c r="H89" i="3"/>
  <c r="H88" i="3"/>
  <c r="H87" i="3"/>
  <c r="H86" i="3"/>
  <c r="H85" i="3"/>
  <c r="H84" i="3"/>
  <c r="H83" i="3"/>
  <c r="H82" i="3"/>
  <c r="H81" i="3"/>
  <c r="H80" i="3"/>
  <c r="H79" i="3"/>
  <c r="H78" i="3"/>
  <c r="H77" i="3"/>
  <c r="H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B10" i="3" s="1"/>
  <c r="H36" i="3"/>
  <c r="H35" i="3"/>
  <c r="H34" i="3"/>
  <c r="H33" i="3"/>
  <c r="H32" i="3"/>
  <c r="H31" i="3"/>
  <c r="H30" i="3"/>
  <c r="H29" i="3"/>
  <c r="H28" i="3"/>
  <c r="H27" i="3"/>
  <c r="H26" i="3"/>
  <c r="H25" i="3"/>
  <c r="H24" i="3"/>
  <c r="H23" i="3"/>
  <c r="H22" i="3"/>
  <c r="H21" i="3"/>
  <c r="H20" i="3"/>
  <c r="H19" i="3"/>
  <c r="H18" i="3"/>
  <c r="H17" i="3"/>
  <c r="H15" i="3"/>
  <c r="H14" i="3"/>
  <c r="H13" i="3"/>
  <c r="H12" i="3"/>
  <c r="H11" i="3"/>
  <c r="H10" i="3"/>
  <c r="H9" i="3"/>
  <c r="H8" i="3"/>
  <c r="H7" i="3"/>
  <c r="H6" i="3"/>
  <c r="H5" i="3"/>
  <c r="H4" i="3"/>
  <c r="H3" i="3"/>
  <c r="H2" i="3"/>
  <c r="H3" i="2"/>
  <c r="H2" i="2"/>
  <c r="B13" i="3" l="1"/>
  <c r="B14" i="3"/>
  <c r="B11" i="3"/>
  <c r="B14" i="2"/>
  <c r="B10" i="2"/>
  <c r="B11" i="2"/>
  <c r="B13" i="2"/>
</calcChain>
</file>

<file path=xl/sharedStrings.xml><?xml version="1.0" encoding="utf-8"?>
<sst xmlns="http://schemas.openxmlformats.org/spreadsheetml/2006/main" count="12632" uniqueCount="3770">
  <si>
    <t>Purpose:</t>
  </si>
  <si>
    <t>Requirements:</t>
  </si>
  <si>
    <r>
      <t xml:space="preserve">This Excel document is designed for water systems to compile and submit information about their service line inventories to the South Carolina Department of Health and Environmental Control (DHEC). Service line inventories are required from all community and nontransient noncommunity systems under the EPA Lead and Copper Rule Revisions (LCRR). The full LCRR can be found in SC State Primary Drinking Water Regulations R.61-58.11 Control of Lead and Copper, inventory requirements are in Section F. Initial service line inventories are due to DHEC by </t>
    </r>
    <r>
      <rPr>
        <b/>
        <i/>
        <sz val="11"/>
        <color theme="1"/>
        <rFont val="Calibri"/>
        <family val="2"/>
        <scheme val="minor"/>
      </rPr>
      <t>October 16, 2024</t>
    </r>
    <r>
      <rPr>
        <sz val="11"/>
        <color theme="1"/>
        <rFont val="Calibri"/>
        <family val="2"/>
        <scheme val="minor"/>
      </rPr>
      <t xml:space="preserve">. An updated inventory must be submitted each lead and copper monitoring period. As the inventory is a living document and subject to change, it is highly recommended that a database structure be used to track changes and updates over time, however this excel template can provide a convenient way to summarize and report the most recent updates to a system's inventory. Water systems are not required to use this specific template, any format is acceptable as long as it captures all required information. </t>
    </r>
  </si>
  <si>
    <t>System Name:</t>
  </si>
  <si>
    <t>PWSID:</t>
  </si>
  <si>
    <t>Date:</t>
  </si>
  <si>
    <t>System Contact:</t>
  </si>
  <si>
    <t>Email and Phone:</t>
  </si>
  <si>
    <t>Service Line Material Totals</t>
  </si>
  <si>
    <t>Lead</t>
  </si>
  <si>
    <t>Galvanized Requiring Replacement</t>
  </si>
  <si>
    <t>Non Lead</t>
  </si>
  <si>
    <t>Unknown</t>
  </si>
  <si>
    <t>Lead:</t>
  </si>
  <si>
    <t>Galvanized Requiring Replacement:</t>
  </si>
  <si>
    <t>Non Lead:</t>
  </si>
  <si>
    <t>Unknown:</t>
  </si>
  <si>
    <t>Additional Notes</t>
  </si>
  <si>
    <t>Unique Site ID</t>
  </si>
  <si>
    <t>Locational Identifier</t>
  </si>
  <si>
    <t>Current System-Owned Material</t>
  </si>
  <si>
    <t xml:space="preserve">Current Customer-Owned Material </t>
  </si>
  <si>
    <t>Overall Service Line Material</t>
  </si>
  <si>
    <t>NA</t>
  </si>
  <si>
    <t>Data Source</t>
  </si>
  <si>
    <t>New construction/service line (post November 1988)</t>
  </si>
  <si>
    <t>Customer survey/input</t>
  </si>
  <si>
    <t>Physical/Visual inspection</t>
  </si>
  <si>
    <t>Records review (maps and drawings, tap cards, capital improvement plans, etc)</t>
  </si>
  <si>
    <t>Predictive modeling software</t>
  </si>
  <si>
    <t>In-house predictive model</t>
  </si>
  <si>
    <t>Other (please describe)</t>
  </si>
  <si>
    <t>Home Construction Date/Service Line Installation Date</t>
  </si>
  <si>
    <t>Was a lead connector present? (E.G., gooseneck, pigtail)</t>
  </si>
  <si>
    <t>Yes</t>
  </si>
  <si>
    <t>No</t>
  </si>
  <si>
    <t>Line Size</t>
  </si>
  <si>
    <t>Sensitive Population?</t>
  </si>
  <si>
    <t>Disadvantaged Neighborhood?</t>
  </si>
  <si>
    <t>Building Type</t>
  </si>
  <si>
    <t>Point-of-Entry or Point-of-Use Treatment Present?</t>
  </si>
  <si>
    <t>Building Plumbing Material 1</t>
  </si>
  <si>
    <t>Building Plumbing Material 2</t>
  </si>
  <si>
    <t>Building Plumbing Material Install Date</t>
  </si>
  <si>
    <t>Current LCR Sample Site?</t>
  </si>
  <si>
    <t>Galvanized</t>
  </si>
  <si>
    <t>Copper</t>
  </si>
  <si>
    <t>Plastic</t>
  </si>
  <si>
    <t>Other</t>
  </si>
  <si>
    <t>Single Family Residence</t>
  </si>
  <si>
    <t>Multi Family Residence</t>
  </si>
  <si>
    <t>School or Childcare Facility</t>
  </si>
  <si>
    <t>Business</t>
  </si>
  <si>
    <t>In-Home Childcare Facility</t>
  </si>
  <si>
    <t>Other Data Source/Description</t>
  </si>
  <si>
    <t>123 Main St.</t>
  </si>
  <si>
    <t>Date determined from tax parcel</t>
  </si>
  <si>
    <t>3/4"</t>
  </si>
  <si>
    <t>400 Oak St.</t>
  </si>
  <si>
    <t>Observed when reading the meter, 2/17/2023</t>
  </si>
  <si>
    <t>1/2"</t>
  </si>
  <si>
    <t>5678 W. Park Ave.</t>
  </si>
  <si>
    <t>34.023178, -81.035653</t>
  </si>
  <si>
    <t>2800 East West St.</t>
  </si>
  <si>
    <t>Current system material is non-lead, unable to prove non-lead history</t>
  </si>
  <si>
    <t>910 Elm Ln.</t>
  </si>
  <si>
    <t>910 Elm Ln</t>
  </si>
  <si>
    <t>Records show public side, don't know private</t>
  </si>
  <si>
    <t>321 Pine Dr.</t>
  </si>
  <si>
    <t>Pine ridge neighborhood, no lead found in in representative sample of homes</t>
  </si>
  <si>
    <r>
      <t xml:space="preserve">Service line inventories must track the material of all portions of all service lines in a water system's distribution system, regardless of current or intended use. This includes service lines that are currently out of service and service lines for irrigation, agriculture, and fire protection.  </t>
    </r>
    <r>
      <rPr>
        <b/>
        <i/>
        <sz val="11"/>
        <color theme="1"/>
        <rFont val="Calibri"/>
        <family val="2"/>
        <scheme val="minor"/>
      </rPr>
      <t>If there is a service line connected to the distribution system, it must be tracked in the inventory.</t>
    </r>
    <r>
      <rPr>
        <sz val="11"/>
        <color theme="1"/>
        <rFont val="Calibri"/>
        <family val="2"/>
        <scheme val="minor"/>
      </rPr>
      <t xml:space="preserve"> In cases where service line ownership is split, the inventory must include the portion of the service line owned by the water system and the portion owned by the customer. Each service line must be tracked by a unique Site ID. This can be a service address or some other identifier. Lead and galvanized requiring replacement (GRR) service lines must include a unique Locational Identifier. This can also be the service address, but can also be an intersection, block, or landmark. Water systems may, but are not required to, include Locational Identifiers for unknown and non-lead service lines. Each service line must track the material of the water system-owned portion and the customer-owned portion. </t>
    </r>
    <r>
      <rPr>
        <b/>
        <i/>
        <sz val="11"/>
        <color theme="1"/>
        <rFont val="Calibri"/>
        <family val="2"/>
        <scheme val="minor"/>
      </rPr>
      <t>This information is required for each entry in the inventory</t>
    </r>
    <r>
      <rPr>
        <sz val="11"/>
        <color theme="1"/>
        <rFont val="Calibri"/>
        <family val="2"/>
        <scheme val="minor"/>
      </rPr>
      <t xml:space="preserve">. All other data is supplementary, but some fields are </t>
    </r>
    <r>
      <rPr>
        <b/>
        <i/>
        <sz val="11"/>
        <color theme="1"/>
        <rFont val="Calibri"/>
        <family val="2"/>
        <scheme val="minor"/>
      </rPr>
      <t>highly recommended</t>
    </r>
    <r>
      <rPr>
        <sz val="11"/>
        <color theme="1"/>
        <rFont val="Calibri"/>
        <family val="2"/>
        <scheme val="minor"/>
      </rPr>
      <t xml:space="preserve">. Please see the "Example with Instructions" tab below for a detailed example of what various entries might look like. For any questions, please reach out to Duncan Wright at </t>
    </r>
    <r>
      <rPr>
        <i/>
        <sz val="11"/>
        <color rgb="FF0070C0"/>
        <rFont val="Calibri"/>
        <family val="2"/>
        <scheme val="minor"/>
      </rPr>
      <t>wrightdf@dhec.sc.gov</t>
    </r>
    <r>
      <rPr>
        <sz val="11"/>
        <color theme="1"/>
        <rFont val="Calibri"/>
        <family val="2"/>
        <scheme val="minor"/>
      </rPr>
      <t xml:space="preserve">. </t>
    </r>
  </si>
  <si>
    <t>345 SOUTH RON MCNAIR BLVD</t>
  </si>
  <si>
    <t xml:space="preserve"> SOUTH ACLINE ST</t>
  </si>
  <si>
    <t>103 WEST MAIN ST</t>
  </si>
  <si>
    <t>107 WEST MAIN ST</t>
  </si>
  <si>
    <t>111 WEST MAIN ST</t>
  </si>
  <si>
    <t>113 WEST MAIN ST</t>
  </si>
  <si>
    <t>127 WEST MAIN ST</t>
  </si>
  <si>
    <t>129 WEST MAIN ST</t>
  </si>
  <si>
    <t>104 SOUTH ACLINE ST</t>
  </si>
  <si>
    <t>108 SOUTH ACLINE ST</t>
  </si>
  <si>
    <t>143 WEST MAIN ST</t>
  </si>
  <si>
    <t>116 EPPS ST</t>
  </si>
  <si>
    <t>123 EPPS ST</t>
  </si>
  <si>
    <t>131 EPPS ST</t>
  </si>
  <si>
    <t>135 EPPS ST</t>
  </si>
  <si>
    <t>125 JOHN ST</t>
  </si>
  <si>
    <t>112 SOUTH ACLINE ST APT C</t>
  </si>
  <si>
    <t>112 SOUTH ACLINE ST APT A</t>
  </si>
  <si>
    <t>112 SOUTH ACLINE ST APT D</t>
  </si>
  <si>
    <t>112 SOUTH ACLINE ST APT E</t>
  </si>
  <si>
    <t>112 SOUTH ACLINE ST A</t>
  </si>
  <si>
    <t>118 SOUTH ACLINE ST</t>
  </si>
  <si>
    <t>126 SOUTH ACLINE AVE</t>
  </si>
  <si>
    <t>130 SOUTH ACLINE ST</t>
  </si>
  <si>
    <t>140 SOUTH ACLINE ST</t>
  </si>
  <si>
    <t>170 SOUTH ACLINE ST</t>
  </si>
  <si>
    <t>178 SOUTH ACLINE IRRIGATION</t>
  </si>
  <si>
    <t>178 SOUTH ACLINE HOUSE</t>
  </si>
  <si>
    <t>108 WEST THOMAS ST</t>
  </si>
  <si>
    <t>115 WEST THOMAS ST</t>
  </si>
  <si>
    <t>125 WEST THOMAS ST</t>
  </si>
  <si>
    <t>131 WEST THOMAS ST</t>
  </si>
  <si>
    <t>135 WEST THOMAS ST</t>
  </si>
  <si>
    <t>136 WEST THOMAS ST</t>
  </si>
  <si>
    <t>205 MOORE ST</t>
  </si>
  <si>
    <t>205 WEST THOMAS ST</t>
  </si>
  <si>
    <t>207 WEST THOMAS ST</t>
  </si>
  <si>
    <t>212 MOORE ST</t>
  </si>
  <si>
    <t>144 WEST THOMAS ST</t>
  </si>
  <si>
    <t>150 WEST THOMAS ST</t>
  </si>
  <si>
    <t>215 WEST THOMAS ST</t>
  </si>
  <si>
    <t>214 SOUTH RON MCNAIR BLVD</t>
  </si>
  <si>
    <t>185 SOUTH RON MCNAIR BLVD</t>
  </si>
  <si>
    <t>204 WEST THOMAS ST</t>
  </si>
  <si>
    <t>186 SOUTH MCALLISTER ST</t>
  </si>
  <si>
    <t>182 SOUTH MCALLISTER ST</t>
  </si>
  <si>
    <t>178 SOUTH MCALLISTER ST</t>
  </si>
  <si>
    <t>206 WILBUR ST</t>
  </si>
  <si>
    <t>208 WILBUR ST</t>
  </si>
  <si>
    <t>212 WILBUR ST</t>
  </si>
  <si>
    <t>218 WILBUR ST</t>
  </si>
  <si>
    <t>175 SOUTH MCALLISTER ST</t>
  </si>
  <si>
    <t>169 MCALLISTER ST</t>
  </si>
  <si>
    <t>170 SOUTH MCALLISTER ST</t>
  </si>
  <si>
    <t>164 SOUTH MCALLISTER ST</t>
  </si>
  <si>
    <t>163 SOUTH MCALLISTER ST</t>
  </si>
  <si>
    <t>167 SOUTH MCALLISTER ST</t>
  </si>
  <si>
    <t>108 JACKSON ST</t>
  </si>
  <si>
    <t>111 JACKSON ST</t>
  </si>
  <si>
    <t>109 JACKSON ST</t>
  </si>
  <si>
    <t>110 JACKSON ST</t>
  </si>
  <si>
    <t>100 JACKSON ST</t>
  </si>
  <si>
    <t>122 LEE ST</t>
  </si>
  <si>
    <t>126 LEE ST</t>
  </si>
  <si>
    <t>129 LEE ST</t>
  </si>
  <si>
    <t>128 LEE ST</t>
  </si>
  <si>
    <t>131 LEE ST</t>
  </si>
  <si>
    <t>130 LEE ST</t>
  </si>
  <si>
    <t>133 LEE ST</t>
  </si>
  <si>
    <t>158 SOUTH MCALLISTER ST</t>
  </si>
  <si>
    <t>156 MCALLISTER ST</t>
  </si>
  <si>
    <t>151 SOUTH MCALLISTER ST</t>
  </si>
  <si>
    <t>152 SOUTH MCALLISTER ST</t>
  </si>
  <si>
    <t>140 SOUTH MCALLISTER ST</t>
  </si>
  <si>
    <t>130 SOUTH MCALLISTER ST</t>
  </si>
  <si>
    <t>205 WEST MAIN ST</t>
  </si>
  <si>
    <t>157 WEST MAIN ST</t>
  </si>
  <si>
    <t>152 WEST MAIN ST</t>
  </si>
  <si>
    <t>140 WEST MAIN ST</t>
  </si>
  <si>
    <t>113 NORTH MCALLISTER ST</t>
  </si>
  <si>
    <t>117 NORTH MCALLISTER ST</t>
  </si>
  <si>
    <t>119 NORTH MCALLISTER ST</t>
  </si>
  <si>
    <t>208 WEST MAIN ST POOL</t>
  </si>
  <si>
    <t>208 WEST MAIN ST</t>
  </si>
  <si>
    <t>208 WEST MAIN ST IRRIGATION</t>
  </si>
  <si>
    <t>128 WEST MAIN ST IRRIGATION</t>
  </si>
  <si>
    <t>128 WEST MAIN ST COURT YARD</t>
  </si>
  <si>
    <t>200 ACLINE ST</t>
  </si>
  <si>
    <t>198 NORTH ACLINE ST</t>
  </si>
  <si>
    <t>210-A NORTH ACLINE ST</t>
  </si>
  <si>
    <t>210-B NORTH ACLINE ST</t>
  </si>
  <si>
    <t>205 KELLEY ST</t>
  </si>
  <si>
    <t>207 KELLEY ST</t>
  </si>
  <si>
    <t>154 LANCE AVE SENIOR LIVING</t>
  </si>
  <si>
    <t>215 KELLEY ST</t>
  </si>
  <si>
    <t>202 KELLEY ST ADMIN</t>
  </si>
  <si>
    <t>202 KELLEY ST POLICE DEPT</t>
  </si>
  <si>
    <t>102 VALLEY ST</t>
  </si>
  <si>
    <t>108 VALLEY ST</t>
  </si>
  <si>
    <t>112 VALLEY ST</t>
  </si>
  <si>
    <t>116 VALLEY ST</t>
  </si>
  <si>
    <t>120 VALLEY ST</t>
  </si>
  <si>
    <t>123 VALLEY ST</t>
  </si>
  <si>
    <t>125 VALLEY ST</t>
  </si>
  <si>
    <t>134 VALLEY ST</t>
  </si>
  <si>
    <t>252 NORTH CHURCH ST</t>
  </si>
  <si>
    <t>150 LAKE ST</t>
  </si>
  <si>
    <t>131 LAKE ST</t>
  </si>
  <si>
    <t>129 LAKE ST</t>
  </si>
  <si>
    <t>140 LAKE ST</t>
  </si>
  <si>
    <t>142 BRYANT ST</t>
  </si>
  <si>
    <t>120 LAKE ST</t>
  </si>
  <si>
    <t>100 LAKE ST</t>
  </si>
  <si>
    <t>125 LAKE ST</t>
  </si>
  <si>
    <t>127 LAKE ST</t>
  </si>
  <si>
    <t xml:space="preserve"> NORTH CH L C PARK PL</t>
  </si>
  <si>
    <t xml:space="preserve"> N CHURCH PICNIC</t>
  </si>
  <si>
    <t>251 RODGERS AVE</t>
  </si>
  <si>
    <t>240 CHARLES ST</t>
  </si>
  <si>
    <t>289 PARK AVE</t>
  </si>
  <si>
    <t>252 PARK AVE</t>
  </si>
  <si>
    <t>243 CHARLES ST APT #</t>
  </si>
  <si>
    <t>248 PARK AVE</t>
  </si>
  <si>
    <t>212 CAROLINA AVE</t>
  </si>
  <si>
    <t>211-A CAROLINA AVE</t>
  </si>
  <si>
    <t>211-B CAROLINA AVE</t>
  </si>
  <si>
    <t>305 CHARLES ST</t>
  </si>
  <si>
    <t>243 CHARLES ST APT#:</t>
  </si>
  <si>
    <t>243 CHARLES ST APTC</t>
  </si>
  <si>
    <t>243 CHARLES ST APT 4</t>
  </si>
  <si>
    <t>243 CHARLES ST APT 5</t>
  </si>
  <si>
    <t>243 CHARLES ST APT 6</t>
  </si>
  <si>
    <t>225 RODGERS AVE #7</t>
  </si>
  <si>
    <t>221 ROGERS AVE</t>
  </si>
  <si>
    <t>209 NORTH CHURCH ST</t>
  </si>
  <si>
    <t>215 NORTH CHURCH ST</t>
  </si>
  <si>
    <t>219 NORTH CHURCH ST</t>
  </si>
  <si>
    <t>244-B NORTH CHURCH ST</t>
  </si>
  <si>
    <t>244 CHURCH ST</t>
  </si>
  <si>
    <t>130 CHARLES ST</t>
  </si>
  <si>
    <t>222 NORTH CHURCH ST</t>
  </si>
  <si>
    <t>122 CHARLES ST</t>
  </si>
  <si>
    <t>118 CHARLES ST</t>
  </si>
  <si>
    <t>131 CHARLES ST</t>
  </si>
  <si>
    <t>127 CHARLES ST</t>
  </si>
  <si>
    <t>121 CHARLES ST</t>
  </si>
  <si>
    <t>106 CHARLES ST</t>
  </si>
  <si>
    <t>233 NORTH ACLINE ST</t>
  </si>
  <si>
    <t>108 DANSING ST</t>
  </si>
  <si>
    <t>200 EAST CHURCH ST</t>
  </si>
  <si>
    <t>148 SAULS ST</t>
  </si>
  <si>
    <t>159 NORTH CHURCH ST</t>
  </si>
  <si>
    <t>155 NORTH CHURCH ST</t>
  </si>
  <si>
    <t>125 SAULS ST</t>
  </si>
  <si>
    <t>127 SAULS ST</t>
  </si>
  <si>
    <t>119 SAULS ST</t>
  </si>
  <si>
    <t>112 SAULS ST</t>
  </si>
  <si>
    <t>122 SAULS ST</t>
  </si>
  <si>
    <t>110 SAULS ST</t>
  </si>
  <si>
    <t>105 SAULS ST</t>
  </si>
  <si>
    <t>100 SAULS ST</t>
  </si>
  <si>
    <t>116 SAULS ST</t>
  </si>
  <si>
    <t>123 NORTH ACLINE ST</t>
  </si>
  <si>
    <t>137 NORTH ACLINE ST</t>
  </si>
  <si>
    <t>128 NORTH ACLINE ST</t>
  </si>
  <si>
    <t>117 WEST MAIN ST</t>
  </si>
  <si>
    <t>114 WEST MAIN ST</t>
  </si>
  <si>
    <t>106 WEST MAIN ST</t>
  </si>
  <si>
    <t>100 WEST MAIN ST</t>
  </si>
  <si>
    <t>106 NORTH ACLINE ST</t>
  </si>
  <si>
    <t>107 NORTH ACLINE ST</t>
  </si>
  <si>
    <t>119 SOUTH ACLINE ST</t>
  </si>
  <si>
    <t>121 SOUTH ACLINE AVE</t>
  </si>
  <si>
    <t>113 SOUTH ACLINE ST</t>
  </si>
  <si>
    <t>107 EAST MAIN ST</t>
  </si>
  <si>
    <t>109 EAST MAIN ST</t>
  </si>
  <si>
    <t>105 EAST MAIN ST</t>
  </si>
  <si>
    <t>105 SOUTH ACLINE ST</t>
  </si>
  <si>
    <t>117 EAST MAIN ST</t>
  </si>
  <si>
    <t>119 EAST MAIN ST</t>
  </si>
  <si>
    <t>121 EAST MAIN ST</t>
  </si>
  <si>
    <t>129 EAST MAIN ST</t>
  </si>
  <si>
    <t>133-B EAST MAIN ST</t>
  </si>
  <si>
    <t>145 EAST MAIN ST</t>
  </si>
  <si>
    <t>151 EAST MAIN ST</t>
  </si>
  <si>
    <t>210 EAST MAIN ST</t>
  </si>
  <si>
    <t>120 EAST MAIN ST</t>
  </si>
  <si>
    <t>102 EAST MAIN ST</t>
  </si>
  <si>
    <t>111 NORTH CHURCH ST</t>
  </si>
  <si>
    <t>116 NORTH CHURCH ST</t>
  </si>
  <si>
    <t>152 EAST MAIN ST</t>
  </si>
  <si>
    <t>130 EAST MAIN ST</t>
  </si>
  <si>
    <t>118 EAST MAIN ST</t>
  </si>
  <si>
    <t>124 EAST MAIN ST</t>
  </si>
  <si>
    <t>124 EAST MAIN ST 2A</t>
  </si>
  <si>
    <t>124 EAST MAIN ST 2B</t>
  </si>
  <si>
    <t>124 EAST MAIN ST APT 2 C</t>
  </si>
  <si>
    <t>117 SAULS ST</t>
  </si>
  <si>
    <t>112 EAST MAIN ST</t>
  </si>
  <si>
    <t>110 EAST MAIN ST</t>
  </si>
  <si>
    <t>111 EAST MAIN ST</t>
  </si>
  <si>
    <t>108 EAST MAIN ST</t>
  </si>
  <si>
    <t>106 EAST MAIN ST</t>
  </si>
  <si>
    <t>104 EAST MAIN ST</t>
  </si>
  <si>
    <t>111 SAULS ST</t>
  </si>
  <si>
    <t>115 NORTH ACLINE ST</t>
  </si>
  <si>
    <t>115 SAULS ST</t>
  </si>
  <si>
    <t>220 KELLEY ST OFFICE</t>
  </si>
  <si>
    <t>220 KELLEY ST APT #2</t>
  </si>
  <si>
    <t>220 KELLEY ST APT #3</t>
  </si>
  <si>
    <t>220 KELLEY ST</t>
  </si>
  <si>
    <t>220 KELLEY ST APT 6</t>
  </si>
  <si>
    <t>220 KELLEY ST APT #7</t>
  </si>
  <si>
    <t>220 KELLEY ST APT 8</t>
  </si>
  <si>
    <t>220 KELLEY ST APT #10</t>
  </si>
  <si>
    <t>220 KELLEY ST APT #11</t>
  </si>
  <si>
    <t>220 KELLEY ST APT #13</t>
  </si>
  <si>
    <t>220 KELLEY ST APT 16</t>
  </si>
  <si>
    <t>220 KELLEY ST APT #17</t>
  </si>
  <si>
    <t>220 KELLEY ST APT #19</t>
  </si>
  <si>
    <t>220 KELLEY ST APT #20</t>
  </si>
  <si>
    <t>220 KELLEY ST APT 21</t>
  </si>
  <si>
    <t>220 KELLEY ST APT #22</t>
  </si>
  <si>
    <t>220 KELLEY ST APT 23</t>
  </si>
  <si>
    <t>220 KELLEY ST APT#24</t>
  </si>
  <si>
    <t>220 KELLEY ST APT #25</t>
  </si>
  <si>
    <t>220 KELLEY ST APT #26</t>
  </si>
  <si>
    <t>220 KELLEY ST APT#27</t>
  </si>
  <si>
    <t>220 KELLEY ST APT #28</t>
  </si>
  <si>
    <t>220 KELLEY ST APT 29</t>
  </si>
  <si>
    <t>220 KELLEY ST APT #30</t>
  </si>
  <si>
    <t>220 KELLEY ST APT 31</t>
  </si>
  <si>
    <t>220 KELLEY ST APT #32</t>
  </si>
  <si>
    <t>220 KELLEY ST APT 34</t>
  </si>
  <si>
    <t>220 KELLEY ST APT 35</t>
  </si>
  <si>
    <t>220 KELLEY ST APT #37</t>
  </si>
  <si>
    <t>220 KELLEY ST APT #38</t>
  </si>
  <si>
    <t>222 KELLEY ST</t>
  </si>
  <si>
    <t>224 KELLEY ST</t>
  </si>
  <si>
    <t>226 KELLEY ST</t>
  </si>
  <si>
    <t>230 KELLEY ST</t>
  </si>
  <si>
    <t>232-B KELLEY ST</t>
  </si>
  <si>
    <t>232-A KELLEY ST</t>
  </si>
  <si>
    <t>234 KELLEY ST</t>
  </si>
  <si>
    <t>244 KELLEY ST</t>
  </si>
  <si>
    <t>246 KELLEY ST</t>
  </si>
  <si>
    <t>252 KELLEY ST</t>
  </si>
  <si>
    <t>254 KELLEY ST</t>
  </si>
  <si>
    <t>203 NORTH RON MCDONALD</t>
  </si>
  <si>
    <t>231 KELLEY ST</t>
  </si>
  <si>
    <t>212 JOHN ST</t>
  </si>
  <si>
    <t>215 JOHN ST</t>
  </si>
  <si>
    <t>219 JOHN ST</t>
  </si>
  <si>
    <t>221 JOHN ST</t>
  </si>
  <si>
    <t>225 JOHN ST</t>
  </si>
  <si>
    <t>227 JOHN ST</t>
  </si>
  <si>
    <t>231 JOHN ST</t>
  </si>
  <si>
    <t>115 SOUTH MORRIS ST</t>
  </si>
  <si>
    <t>118 MORRIS ST</t>
  </si>
  <si>
    <t>115 SOUTH RON MCNAIR BLVD</t>
  </si>
  <si>
    <t>131 SOUTH RON MCNAIR BLVD</t>
  </si>
  <si>
    <t>227 FLORENCE AVE</t>
  </si>
  <si>
    <t>225 FLORENCE AVE</t>
  </si>
  <si>
    <t>224 FLORENCE AVE</t>
  </si>
  <si>
    <t>223 FLORENCE AVE</t>
  </si>
  <si>
    <t>220 FLORENCE AVE</t>
  </si>
  <si>
    <t>219 FLORENCE AVE</t>
  </si>
  <si>
    <t>218 FLORENCE AVE</t>
  </si>
  <si>
    <t>217 FLORENCE AVE</t>
  </si>
  <si>
    <t>214 FLORENCE AVE</t>
  </si>
  <si>
    <t>212 FLORENCE AVE</t>
  </si>
  <si>
    <t>213 FLORENCE AVE</t>
  </si>
  <si>
    <t>211 FLORENCE AVE</t>
  </si>
  <si>
    <t>210 FLORENCE AVE</t>
  </si>
  <si>
    <t>207 FLORENCE AVE</t>
  </si>
  <si>
    <t>204 FLORENCE AVE</t>
  </si>
  <si>
    <t>208 WILCOX ST</t>
  </si>
  <si>
    <t>210 WILCOX ST</t>
  </si>
  <si>
    <t>216 WILCOX ST</t>
  </si>
  <si>
    <t>217 WILCOX AVE</t>
  </si>
  <si>
    <t>105 EXECUTIVE PARK</t>
  </si>
  <si>
    <t>111 EXECUTIVE PARK</t>
  </si>
  <si>
    <t>115 EXECUTIVE PARK</t>
  </si>
  <si>
    <t>224 WILCOX ST</t>
  </si>
  <si>
    <t>135 SOUTH RON MCNAIR BLVD</t>
  </si>
  <si>
    <t>159 SOUTH RON MCNAIR BLVD</t>
  </si>
  <si>
    <t>231 WEST THOMAS ST</t>
  </si>
  <si>
    <t>231 WEST THOMAS ST IRRIGATION</t>
  </si>
  <si>
    <t>170 SOUTH RON MCNAIR BLVD</t>
  </si>
  <si>
    <t>170 SOUTH RON MCNAIR BLVD SPRINKLER</t>
  </si>
  <si>
    <t>156 SOUTH RON MCNAIR BLVD</t>
  </si>
  <si>
    <t>152 SOUTH RON MCNAIR BLVD</t>
  </si>
  <si>
    <t>144 SOUTH RON MCNAIR BLVD</t>
  </si>
  <si>
    <t>318 MORRIS ST</t>
  </si>
  <si>
    <t>134 RON MCNAIR BLVD</t>
  </si>
  <si>
    <t>126 SOUTH RON MCNAIR BLVD</t>
  </si>
  <si>
    <t>120 SOUTH RON MCNAIR BLVD</t>
  </si>
  <si>
    <t>249 WEST MAIN ST SUIT 10</t>
  </si>
  <si>
    <t>264 JOHN ST</t>
  </si>
  <si>
    <t>109 SOUTH RON MCNAIR BLVD</t>
  </si>
  <si>
    <t>114 SOUTH RON MCNAIR BLVD</t>
  </si>
  <si>
    <t>112 SOUTH RON MCNAIR BLVD</t>
  </si>
  <si>
    <t>110 SOUTH RON MCNAIR BLVD</t>
  </si>
  <si>
    <t>100 SOUTH RON MCNAIR BLVD</t>
  </si>
  <si>
    <t>100 NORTH RON MCNAIR BLVD</t>
  </si>
  <si>
    <t>319 WEST MAIN ST</t>
  </si>
  <si>
    <t>329 WEST MAIN ST</t>
  </si>
  <si>
    <t>334 WEST MAIN ST</t>
  </si>
  <si>
    <t>324 WEST MAIN ST</t>
  </si>
  <si>
    <t>340 WEST MAIN ST</t>
  </si>
  <si>
    <t>110 SOUTH MATTHEWS RD</t>
  </si>
  <si>
    <t>115 NORTH MATTHEWS RD</t>
  </si>
  <si>
    <t>319 SUMTER ST</t>
  </si>
  <si>
    <t>202 S RON MCNAIR BLVD</t>
  </si>
  <si>
    <t>202 NORTH RON MCNAIR BLVD</t>
  </si>
  <si>
    <t>114 MATTHEWS RD</t>
  </si>
  <si>
    <t>305-A LAWRENCE ST</t>
  </si>
  <si>
    <t>305-3 LAWRENCE ST</t>
  </si>
  <si>
    <t>306 LAWRENCE ST</t>
  </si>
  <si>
    <t>309 LAWRENCE ST</t>
  </si>
  <si>
    <t>310 LAWRENCE ST</t>
  </si>
  <si>
    <t>317 LAWRENCE ST</t>
  </si>
  <si>
    <t>314 LAWRENCE ST</t>
  </si>
  <si>
    <t>318 LAWRENCE ST</t>
  </si>
  <si>
    <t>322 LAWRENCE ST</t>
  </si>
  <si>
    <t>326 LAWRENCE ST</t>
  </si>
  <si>
    <t>329 LAWRENCE ST</t>
  </si>
  <si>
    <t>115 BURCH ST</t>
  </si>
  <si>
    <t>108 BURCH ST</t>
  </si>
  <si>
    <t>334 LAWRENCE ST</t>
  </si>
  <si>
    <t>345 LAWRENCE ST</t>
  </si>
  <si>
    <t>347 LAWRENCE ST</t>
  </si>
  <si>
    <t>351 LAWRENCE ST</t>
  </si>
  <si>
    <t>350 LAWRENCE ST</t>
  </si>
  <si>
    <t>355 LAWRENCE ST</t>
  </si>
  <si>
    <t>208 BURCH ST</t>
  </si>
  <si>
    <t>210 BURCH ST</t>
  </si>
  <si>
    <t>212 BURCH ST</t>
  </si>
  <si>
    <t xml:space="preserve"> BURCH ST</t>
  </si>
  <si>
    <t>135 ANDERSON ST</t>
  </si>
  <si>
    <t>617 WEST HWY 378 BYPASS</t>
  </si>
  <si>
    <t>651 WEST HWY 378 BYPASS</t>
  </si>
  <si>
    <t xml:space="preserve"> MATTHEWS RD</t>
  </si>
  <si>
    <t>803 WEST HWY 378 BYPASS</t>
  </si>
  <si>
    <t>841 HWY 378 BYPASS</t>
  </si>
  <si>
    <t>832 WEST HWY 378 BYPASS</t>
  </si>
  <si>
    <t>1022 WEST HWY 378 BYPASS</t>
  </si>
  <si>
    <t xml:space="preserve"> N MATTHEWS RD</t>
  </si>
  <si>
    <t>675 NORTH MATTHEWS RD</t>
  </si>
  <si>
    <t>905 NORTH MATTHEWS RD</t>
  </si>
  <si>
    <t xml:space="preserve"> HWY 378</t>
  </si>
  <si>
    <t>1028 NORTH MATTHEWS RD</t>
  </si>
  <si>
    <t>652 NORTH MATTHEWS RD</t>
  </si>
  <si>
    <t>906 MATTHEWS RD</t>
  </si>
  <si>
    <t>407 NORTH MATTHEWS RD</t>
  </si>
  <si>
    <t>415 NORTH MATTHEWS RD</t>
  </si>
  <si>
    <t>417 MATTHEWS RD</t>
  </si>
  <si>
    <t>416 NORTH MATTHEWS RD</t>
  </si>
  <si>
    <t>911 NORTH MATTHEWS RD</t>
  </si>
  <si>
    <t>464 HWY 378 BYPASS</t>
  </si>
  <si>
    <t>403 NORTH MATTHEWS RD</t>
  </si>
  <si>
    <t>456 WEST HWY 378 BYPASS</t>
  </si>
  <si>
    <t>460 WEST HWY 378</t>
  </si>
  <si>
    <t>321 LAWRENCE ST</t>
  </si>
  <si>
    <t>368 WEST MAIN ST</t>
  </si>
  <si>
    <t>362 WEST MAIN ST</t>
  </si>
  <si>
    <t>350 WEST MAIN ST</t>
  </si>
  <si>
    <t>346 WEST MAIN ST</t>
  </si>
  <si>
    <t>339 WEST MAIN ST</t>
  </si>
  <si>
    <t>349 WEST MAIN ST</t>
  </si>
  <si>
    <t>353 WEST MAIN ST</t>
  </si>
  <si>
    <t>357 WEST MAIN ST</t>
  </si>
  <si>
    <t>363 WEST MAIN ST</t>
  </si>
  <si>
    <t>365 WEST MAIN ST</t>
  </si>
  <si>
    <t>367 WEST MAIN ST</t>
  </si>
  <si>
    <t>371 WEST MAIN ST</t>
  </si>
  <si>
    <t>375 WEST MAIN ST</t>
  </si>
  <si>
    <t>372 WEST MAIN ST</t>
  </si>
  <si>
    <t>376 WEST MAIN ST</t>
  </si>
  <si>
    <t>379 WEST MAIN ST</t>
  </si>
  <si>
    <t>378 WEST MAIN ST</t>
  </si>
  <si>
    <t>383 WEST MAIN ST</t>
  </si>
  <si>
    <t>387 WEST MAIN ST</t>
  </si>
  <si>
    <t>386 WEST MAIN ST</t>
  </si>
  <si>
    <t>391 WEST MAIN ST</t>
  </si>
  <si>
    <t>395 WEST MAIN ST</t>
  </si>
  <si>
    <t>400 WEST MAIN ST</t>
  </si>
  <si>
    <t>404 WEST MAIN ST</t>
  </si>
  <si>
    <t>399 WEST MAIN ST</t>
  </si>
  <si>
    <t>403 WEST MAIN ST</t>
  </si>
  <si>
    <t>411 WEST MAIN ST</t>
  </si>
  <si>
    <t>107 ANDERSON ST</t>
  </si>
  <si>
    <t>111 ANDERSON ST</t>
  </si>
  <si>
    <t>115 ANDERSON ST</t>
  </si>
  <si>
    <t>119 ANDERSON ST</t>
  </si>
  <si>
    <t>123 ANDERSON ST</t>
  </si>
  <si>
    <t>127 ANDERSON ST</t>
  </si>
  <si>
    <t>139 ANDERSON ST</t>
  </si>
  <si>
    <t>143 ANDERSON ST</t>
  </si>
  <si>
    <t>147 ANDERSON ST</t>
  </si>
  <si>
    <t>151 ANDERSON ST</t>
  </si>
  <si>
    <t>155 ANDERSON ST</t>
  </si>
  <si>
    <t>161 ANDERSON ST</t>
  </si>
  <si>
    <t>150 ANDERSON ST</t>
  </si>
  <si>
    <t>146 ANDERSON ST</t>
  </si>
  <si>
    <t>142 ANDERSON ST</t>
  </si>
  <si>
    <t>136 ANDERSON ST</t>
  </si>
  <si>
    <t>132 ANDERSON ST</t>
  </si>
  <si>
    <t>130 ANDERSON ST</t>
  </si>
  <si>
    <t>124 ANDERSON ST</t>
  </si>
  <si>
    <t>120 ANDERSON ST</t>
  </si>
  <si>
    <t>116 ANDERSON ST</t>
  </si>
  <si>
    <t>112 ANDERSON ST</t>
  </si>
  <si>
    <t>108 ANDERSON ST</t>
  </si>
  <si>
    <t>415 WEST MAIN ST</t>
  </si>
  <si>
    <t>410 WEST MAIN ST</t>
  </si>
  <si>
    <t>422 WEST MAIN ST</t>
  </si>
  <si>
    <t>437 WEST MAIN ST</t>
  </si>
  <si>
    <t>438 WEST MAIN ST</t>
  </si>
  <si>
    <t>499 WEST MAIN ST</t>
  </si>
  <si>
    <t>401 WEST MAIN ST</t>
  </si>
  <si>
    <t>110 BROWN ST</t>
  </si>
  <si>
    <t>111 BROWN ST</t>
  </si>
  <si>
    <t>115 BROWN ST</t>
  </si>
  <si>
    <t>112 BROWN ST</t>
  </si>
  <si>
    <t>116 BROWN ST</t>
  </si>
  <si>
    <t>117 BROWN ST</t>
  </si>
  <si>
    <t>122 BROWN ST</t>
  </si>
  <si>
    <t>125 BROWN ST</t>
  </si>
  <si>
    <t>131 BROWN ST</t>
  </si>
  <si>
    <t>134 BROWN ST</t>
  </si>
  <si>
    <t>136 A&amp;B BROWN ST</t>
  </si>
  <si>
    <t>133 BROWN ST</t>
  </si>
  <si>
    <t>135 BROWN ST</t>
  </si>
  <si>
    <t>137 BROWN ST</t>
  </si>
  <si>
    <t>142 BROWN ST</t>
  </si>
  <si>
    <t>141 BROWN ST</t>
  </si>
  <si>
    <t>143 BROWN ST</t>
  </si>
  <si>
    <t>146 BROWN ST</t>
  </si>
  <si>
    <t>147 BROWN ST</t>
  </si>
  <si>
    <t>149 BROWN ST</t>
  </si>
  <si>
    <t>155 BROWN ST</t>
  </si>
  <si>
    <t>152 BROWN ST LOT 1</t>
  </si>
  <si>
    <t>152 BROWN ST LOT 3</t>
  </si>
  <si>
    <t>152 BROWN ST LOT 5</t>
  </si>
  <si>
    <t>152 BROWN ST LOT 6</t>
  </si>
  <si>
    <t>152 BROWN ST LOT 7</t>
  </si>
  <si>
    <t>161 BROWN ST</t>
  </si>
  <si>
    <t>165 BROWN ST</t>
  </si>
  <si>
    <t>178 BROWN ST</t>
  </si>
  <si>
    <t>167 BROWN ST</t>
  </si>
  <si>
    <t>171 BROWN ST</t>
  </si>
  <si>
    <t>173 BROWN ST</t>
  </si>
  <si>
    <t>177 BROWN ST</t>
  </si>
  <si>
    <t>397 GADDY ST</t>
  </si>
  <si>
    <t>395 GADDY ST</t>
  </si>
  <si>
    <t>112 EASTOVER ST</t>
  </si>
  <si>
    <t>108 EASTOVER ST</t>
  </si>
  <si>
    <t>393 GADDY ST</t>
  </si>
  <si>
    <t>392 GADDY ST</t>
  </si>
  <si>
    <t>387 GADDY ST</t>
  </si>
  <si>
    <t>385-1 GADDY ST</t>
  </si>
  <si>
    <t>382 GADDY ST</t>
  </si>
  <si>
    <t>378 GADDY ST</t>
  </si>
  <si>
    <t>383 GADDY ST</t>
  </si>
  <si>
    <t>372 GADDY ST</t>
  </si>
  <si>
    <t>358 GADDY ST</t>
  </si>
  <si>
    <t>367 GADDY ST</t>
  </si>
  <si>
    <t>354 GADDY ST</t>
  </si>
  <si>
    <t>363 GADDY ST</t>
  </si>
  <si>
    <t>361 GADDY ST</t>
  </si>
  <si>
    <t>357 GADDY ST</t>
  </si>
  <si>
    <t>326 GADDY ST</t>
  </si>
  <si>
    <t>140 JOEL ST</t>
  </si>
  <si>
    <t>120 WESTOVER ST</t>
  </si>
  <si>
    <t>310 CARLYLE ST</t>
  </si>
  <si>
    <t>320 CARLYLE ST</t>
  </si>
  <si>
    <t>334 CARLYLE ST</t>
  </si>
  <si>
    <t>336 CARLYLE ST</t>
  </si>
  <si>
    <t>340 CARLYLE ST</t>
  </si>
  <si>
    <t>344 CARLISLE ST</t>
  </si>
  <si>
    <t>346 CARLYLE ST</t>
  </si>
  <si>
    <t>348 CARLYLE ST</t>
  </si>
  <si>
    <t>354 CARLISLE ST</t>
  </si>
  <si>
    <t>352 CARLISLE ST</t>
  </si>
  <si>
    <t>124 STADIUM ST</t>
  </si>
  <si>
    <t>126 STADIUM ST</t>
  </si>
  <si>
    <t>130 STADIUM ST</t>
  </si>
  <si>
    <t>132 STADIUM ST</t>
  </si>
  <si>
    <t>134 STADIUM ST</t>
  </si>
  <si>
    <t>136 STADIUM ST</t>
  </si>
  <si>
    <t>138 STADIUM ST</t>
  </si>
  <si>
    <t>346 WEST THOMAS ST</t>
  </si>
  <si>
    <t>348 WEST THOMAS ST</t>
  </si>
  <si>
    <t>354 WEST THOMAS ST</t>
  </si>
  <si>
    <t>381 MORRIS ST</t>
  </si>
  <si>
    <t>379 MORRIS ST</t>
  </si>
  <si>
    <t>375 SOUTH MORRIS ST</t>
  </si>
  <si>
    <t>373 MORRIS ST</t>
  </si>
  <si>
    <t>363 MORRIS ST</t>
  </si>
  <si>
    <t>355 MORRIS ST</t>
  </si>
  <si>
    <t>325 CARLISLE ST</t>
  </si>
  <si>
    <t>325 CARLISLE ST IRRIGATIOIN</t>
  </si>
  <si>
    <t>343 SOUTH MORRIS ST</t>
  </si>
  <si>
    <t>101 WASHINGTON ST</t>
  </si>
  <si>
    <t>110 FRANKLIN ST</t>
  </si>
  <si>
    <t>333 SOUTH MORRIS ST</t>
  </si>
  <si>
    <t>125 N RON MCNAIR BLVD</t>
  </si>
  <si>
    <t>267 KELLEY ST</t>
  </si>
  <si>
    <t>271 KELLEY ST</t>
  </si>
  <si>
    <t>137 NORTH RON MCNAIR BLVD</t>
  </si>
  <si>
    <t>137 NORTH RON MCNAIR BLVD SPRINKLER</t>
  </si>
  <si>
    <t>263 KELLEY ST</t>
  </si>
  <si>
    <t>261 KELLEY ST</t>
  </si>
  <si>
    <t>241 KELLEY ST</t>
  </si>
  <si>
    <t>110 NORTH MORRIS ST</t>
  </si>
  <si>
    <t>266 WEST MAIN ST</t>
  </si>
  <si>
    <t>205-213 NORTH RON MCNAIR BLVD</t>
  </si>
  <si>
    <t>281 NORTH RON MCNAIR BLVD</t>
  </si>
  <si>
    <t>287 NORTH RON MCNAIR BLVD</t>
  </si>
  <si>
    <t>257 NORTH RON MCNAIR BLVD</t>
  </si>
  <si>
    <t>221 NORTH RON MCNAIR BLVD</t>
  </si>
  <si>
    <t>249 NORTH RON MCNAIR BLVD</t>
  </si>
  <si>
    <t>253 NORTH RON MCNAIR BLVD</t>
  </si>
  <si>
    <t>259 NORTH RON MCNAIR BLVD</t>
  </si>
  <si>
    <t>265 NORTH RON MCNAIR BLVD</t>
  </si>
  <si>
    <t>276 NORTH RON MCNAIR BLVD SPRINKLER</t>
  </si>
  <si>
    <t>270 NORTH RON MCNAIR BLVD</t>
  </si>
  <si>
    <t>258 NORTH RON MCNAIR BLVD</t>
  </si>
  <si>
    <t>319 MERCY ST</t>
  </si>
  <si>
    <t>334 MERCY ST</t>
  </si>
  <si>
    <t>331 ELIZABETH ANN CT</t>
  </si>
  <si>
    <t>245 NORTH RON MCNAIR BLVD</t>
  </si>
  <si>
    <t>321 MARION ST</t>
  </si>
  <si>
    <t>235 RON MCNAIR BLVD</t>
  </si>
  <si>
    <t>235 NORTH RON MCNAIR BLVD SPRINKLER</t>
  </si>
  <si>
    <t>269 RON MCNAIR BLVD</t>
  </si>
  <si>
    <t>218 NORTH RON MCNAIR BLVD</t>
  </si>
  <si>
    <t>324 MERCY ST</t>
  </si>
  <si>
    <t>212 NORTH RON MCNAIR BLVD</t>
  </si>
  <si>
    <t>136 NORTH RON MCNAIR BLVD</t>
  </si>
  <si>
    <t>120 NORTH RON MCNAIR BLVD</t>
  </si>
  <si>
    <t>114 NORTH RON MCNAIR BLVD</t>
  </si>
  <si>
    <t>101 NORTH RON MCNAIR BLVD</t>
  </si>
  <si>
    <t>105 SOUTH RON MCNAIR BLVD</t>
  </si>
  <si>
    <t>275 WEST MAIN ST</t>
  </si>
  <si>
    <t>280 WEST MAIN ST</t>
  </si>
  <si>
    <t>251 WEST MAIN ST</t>
  </si>
  <si>
    <t>274 WEST MAIN ST</t>
  </si>
  <si>
    <t>270 WEST MAIN ST</t>
  </si>
  <si>
    <t>274 WEST MAIN STIRRIGATION</t>
  </si>
  <si>
    <t>249 WEST MAIN ST</t>
  </si>
  <si>
    <t>241 WEST MAIN ST</t>
  </si>
  <si>
    <t>102 SOUTH MORRIS ST</t>
  </si>
  <si>
    <t>229 WEST MAIN ST</t>
  </si>
  <si>
    <t>248 WEST MAIN ST MAIN METE</t>
  </si>
  <si>
    <t>248 WEST MAIN ST IRRIGATION</t>
  </si>
  <si>
    <t>229 WEST MAIN ST IRRIGATION</t>
  </si>
  <si>
    <t>226 WEST MAIN ST</t>
  </si>
  <si>
    <t>221 WEST MAIN ST</t>
  </si>
  <si>
    <t>219 WEST MAIN ST</t>
  </si>
  <si>
    <t>847 WEST MAIN ST</t>
  </si>
  <si>
    <t>817 WEST MAIN ST</t>
  </si>
  <si>
    <t>800 WEST MAIN ST</t>
  </si>
  <si>
    <t>150 GODLEY MORRIS F</t>
  </si>
  <si>
    <t>808 WEST MAIN ST</t>
  </si>
  <si>
    <t>804 WEST MAIN ST IRRIGATION</t>
  </si>
  <si>
    <t>804 WEST MAIN ST MAIN METE</t>
  </si>
  <si>
    <t>890 WEST MAIN ST</t>
  </si>
  <si>
    <t>118 KATELYN DR</t>
  </si>
  <si>
    <t>118 KATELYN DR IRRIGATION</t>
  </si>
  <si>
    <t>101 KATELYN DR</t>
  </si>
  <si>
    <t>106 KATELYN DR</t>
  </si>
  <si>
    <t>110 KATELYN DR</t>
  </si>
  <si>
    <t>105 KATELYN DR</t>
  </si>
  <si>
    <t>117 KATELYN DR</t>
  </si>
  <si>
    <t>113 KATELYN DR</t>
  </si>
  <si>
    <t>114 WINNERS CIR</t>
  </si>
  <si>
    <t>109 KATELYN DR</t>
  </si>
  <si>
    <t>109 KATELYN DR IRRIGATION</t>
  </si>
  <si>
    <t>114 KATELYN DR</t>
  </si>
  <si>
    <t>552 WEST MAIN ST</t>
  </si>
  <si>
    <t>522 WEST MAIN ST</t>
  </si>
  <si>
    <t>102 WINNERS CIR</t>
  </si>
  <si>
    <t>110 WINNERS CIR</t>
  </si>
  <si>
    <t>120 WINNERS CIR</t>
  </si>
  <si>
    <t>122 WINNERS CIR</t>
  </si>
  <si>
    <t>202 WINNERS CIR</t>
  </si>
  <si>
    <t>206 WINNERS CIR</t>
  </si>
  <si>
    <t>210 WINNERS CIR</t>
  </si>
  <si>
    <t>302 WINNERS CIR</t>
  </si>
  <si>
    <t>306 WINNERS CIR</t>
  </si>
  <si>
    <t>101 WINNERS CIR</t>
  </si>
  <si>
    <t>105 WINNERS CIR</t>
  </si>
  <si>
    <t>113 WINNERS CIR</t>
  </si>
  <si>
    <t>114 DERBY LANE</t>
  </si>
  <si>
    <t>106 DERBY LANE</t>
  </si>
  <si>
    <t>102 DERBY LANE</t>
  </si>
  <si>
    <t>105 DERBY LANE</t>
  </si>
  <si>
    <t>113 DERBY LANE</t>
  </si>
  <si>
    <t>310 WINNERS CIR</t>
  </si>
  <si>
    <t>314 WINNERS CIR</t>
  </si>
  <si>
    <t>410 WINNERS CIR</t>
  </si>
  <si>
    <t>414 WINNERS CIR</t>
  </si>
  <si>
    <t>418 WINNERS CIR</t>
  </si>
  <si>
    <t>419 WINNERS CIR</t>
  </si>
  <si>
    <t>411 WINNERS CIR</t>
  </si>
  <si>
    <t>409 WINNERS CIR</t>
  </si>
  <si>
    <t>401 WINNERS CIR</t>
  </si>
  <si>
    <t>310 BELMONT LANE</t>
  </si>
  <si>
    <t>109 DERBY LANE</t>
  </si>
  <si>
    <t>306 BELMONT LANE</t>
  </si>
  <si>
    <t>305 BELMONT LANE</t>
  </si>
  <si>
    <t>309 BELMONT LANE</t>
  </si>
  <si>
    <t>315 WINNERS CIR</t>
  </si>
  <si>
    <t>250-A RETHA DR METER 4</t>
  </si>
  <si>
    <t>250-B RETHA DR METER 3</t>
  </si>
  <si>
    <t>250-C RETHA DR METER 2</t>
  </si>
  <si>
    <t>250-D RETHA DR METER 1</t>
  </si>
  <si>
    <t>251-A RETHA DR METER 3</t>
  </si>
  <si>
    <t>251-B RETHA DR METER 1</t>
  </si>
  <si>
    <t>251-C RETHA DR METER 4</t>
  </si>
  <si>
    <t>251-D RETH DR METER 2</t>
  </si>
  <si>
    <t>252-A RETHA DR METER 1</t>
  </si>
  <si>
    <t>252-B RETHA DR METER 4</t>
  </si>
  <si>
    <t>252-C RETHA DR METER 2</t>
  </si>
  <si>
    <t>252-D RETHA DR METER 3</t>
  </si>
  <si>
    <t>253-A RETHA DR METER 3</t>
  </si>
  <si>
    <t>253-B RETHA DR METER 4</t>
  </si>
  <si>
    <t>253-C RETHA DR METER 4</t>
  </si>
  <si>
    <t>253-D RETHA DR METER 2</t>
  </si>
  <si>
    <t>254-A RETHA DR METER 3</t>
  </si>
  <si>
    <t>254-B RETHA DR METER 4</t>
  </si>
  <si>
    <t>254-C RETHA DR METER 2</t>
  </si>
  <si>
    <t>254-D RETHA DR METER 1</t>
  </si>
  <si>
    <t>255-A RETHA DR METER 2</t>
  </si>
  <si>
    <t>255-B RETHA DR METER 1</t>
  </si>
  <si>
    <t>255-C RETHA DR METER 4</t>
  </si>
  <si>
    <t>255-D RETHA DR METER 3</t>
  </si>
  <si>
    <t>258 RETHA OFFICE ME</t>
  </si>
  <si>
    <t>245-1 PEGGY COURT</t>
  </si>
  <si>
    <t>245-2 PEGGY COURT</t>
  </si>
  <si>
    <t>245-3 PEGGY COURT</t>
  </si>
  <si>
    <t>245-4 PEGGY COURT</t>
  </si>
  <si>
    <t>239-1 PEGGY COURT</t>
  </si>
  <si>
    <t>239-2 PEGGY COURT</t>
  </si>
  <si>
    <t>239-3 PEGGY COURT</t>
  </si>
  <si>
    <t>239-4 PEGGY COURT</t>
  </si>
  <si>
    <t>233-1 PEGGY COURT</t>
  </si>
  <si>
    <t>233-2 PEGGY COURT</t>
  </si>
  <si>
    <t>233-3 PEGGY COURT</t>
  </si>
  <si>
    <t>233-4 PEGGY COURT</t>
  </si>
  <si>
    <t>218-1 PEGGY COURT</t>
  </si>
  <si>
    <t>218-2 PEGGY COURT</t>
  </si>
  <si>
    <t>218-3 PEGGY COURT</t>
  </si>
  <si>
    <t>218-4 PEGGY COURT</t>
  </si>
  <si>
    <t>218-5 PEGGY COURT</t>
  </si>
  <si>
    <t>218-6 PEGGY COURT</t>
  </si>
  <si>
    <t>212 PEGGY COURT</t>
  </si>
  <si>
    <t>225-1 PEGGY COURT</t>
  </si>
  <si>
    <t>225-2 PEGGY COURT</t>
  </si>
  <si>
    <t>225-3 PEGGY COURT</t>
  </si>
  <si>
    <t>225-4 PEGGY COURT</t>
  </si>
  <si>
    <t>225-5 PEGGY COURT</t>
  </si>
  <si>
    <t>225-6 PEGGY COURT</t>
  </si>
  <si>
    <t>889 NORTH MATTHEWS RD</t>
  </si>
  <si>
    <t>889 NORTH MATTHEWS RD SPRINKLER</t>
  </si>
  <si>
    <t>885 NORTH MATTHEWS RD</t>
  </si>
  <si>
    <t>883 PALMETTO RIDGE</t>
  </si>
  <si>
    <t>881 PALMETTO RIDGE</t>
  </si>
  <si>
    <t>881 NORTH MATTHEWS RD</t>
  </si>
  <si>
    <t>879 NORTH MATTHEWS RD</t>
  </si>
  <si>
    <t>877 NORTH MATTHEWS RD</t>
  </si>
  <si>
    <t>201 HIGHLAND POINTE</t>
  </si>
  <si>
    <t>203 HIGHLAND POINTE</t>
  </si>
  <si>
    <t>205 HIGHLAND POINTE</t>
  </si>
  <si>
    <t>207 HIGHLAND POINTE</t>
  </si>
  <si>
    <t>209 HIGHLAND POINTE</t>
  </si>
  <si>
    <t>236 ANCHOR ST</t>
  </si>
  <si>
    <t>228 BURNSIDE ST</t>
  </si>
  <si>
    <t>206 HOLLY ST</t>
  </si>
  <si>
    <t>214 HOLLY ST</t>
  </si>
  <si>
    <t>300 THURSTON ST</t>
  </si>
  <si>
    <t>217 HOLLY ST</t>
  </si>
  <si>
    <t>219 HOLLY ST</t>
  </si>
  <si>
    <t>215 HOLLY ST</t>
  </si>
  <si>
    <t>207 HOLLY ST</t>
  </si>
  <si>
    <t>203 HOLLY ST</t>
  </si>
  <si>
    <t>315 WEST THOMAS ST</t>
  </si>
  <si>
    <t>314 WEST THOMAS ST</t>
  </si>
  <si>
    <t>301 WEST THOMAS ST</t>
  </si>
  <si>
    <t>301 WEST THOMAS ST SPRINKLER</t>
  </si>
  <si>
    <t>119 WASHINGTON ST</t>
  </si>
  <si>
    <t>117 WASHINGTON ST</t>
  </si>
  <si>
    <t>115 WASHINGTON ST</t>
  </si>
  <si>
    <t>118 WASHINGTON ST</t>
  </si>
  <si>
    <t>326 WEST THOMAS ST</t>
  </si>
  <si>
    <t>302 SCOTT ST</t>
  </si>
  <si>
    <t>331 WEST THOMAS ST</t>
  </si>
  <si>
    <t>337 WEST THOMAS ST</t>
  </si>
  <si>
    <t>344 WEST THOMAS ST</t>
  </si>
  <si>
    <t>312 SCOTT ST</t>
  </si>
  <si>
    <t>318 SCOTT ST</t>
  </si>
  <si>
    <t>349 WEST THOMAS ST</t>
  </si>
  <si>
    <t>322 SCOTT ST</t>
  </si>
  <si>
    <t>324 SCOTT ST</t>
  </si>
  <si>
    <t>351 WEST THOMAS ST</t>
  </si>
  <si>
    <t>353 WEST THOMAS ST</t>
  </si>
  <si>
    <t>357 WEST THOMAS ST</t>
  </si>
  <si>
    <t>330 SCOTT ST</t>
  </si>
  <si>
    <t>323 SCOTT ST</t>
  </si>
  <si>
    <t>314 FLOYD AVE</t>
  </si>
  <si>
    <t>313 SCOTT ST</t>
  </si>
  <si>
    <t>311 SCOTT ST</t>
  </si>
  <si>
    <t>309 SCOTT ST</t>
  </si>
  <si>
    <t>302 FLOYD AVE</t>
  </si>
  <si>
    <t>305 SCOTT ST</t>
  </si>
  <si>
    <t>216 FLOYD AVE</t>
  </si>
  <si>
    <t>307 FLOYD AVE</t>
  </si>
  <si>
    <t>225 FLOYD AVE</t>
  </si>
  <si>
    <t>215 FLOYD AVE</t>
  </si>
  <si>
    <t>211 FLOYD AVE</t>
  </si>
  <si>
    <t>210 FLOYD AVE</t>
  </si>
  <si>
    <t>132 DEEP RIVER ST</t>
  </si>
  <si>
    <t>130 DEEP RIVER ST</t>
  </si>
  <si>
    <t>404 JOHNSON ST</t>
  </si>
  <si>
    <t>403 JOHNSON ST</t>
  </si>
  <si>
    <t>121 DEEP RIVER ST</t>
  </si>
  <si>
    <t>117 DEEP RIVER ST</t>
  </si>
  <si>
    <t>115 DEEP RIVER ST</t>
  </si>
  <si>
    <t>411 SANDS ST</t>
  </si>
  <si>
    <t>354 SOUTH CHURCH ST</t>
  </si>
  <si>
    <t>112 DEEP RIVER ST</t>
  </si>
  <si>
    <t>107 DEEP RIVER ST</t>
  </si>
  <si>
    <t>431 SOUTH CHURCH ST</t>
  </si>
  <si>
    <t>473 SOUTH CHURCH ST</t>
  </si>
  <si>
    <t>384 SOUTH CHURCH ST</t>
  </si>
  <si>
    <t>491 SOUTH CHURCH ST</t>
  </si>
  <si>
    <t>434 SOUTH CHURCH ST</t>
  </si>
  <si>
    <t>107 DARLINGTON ST</t>
  </si>
  <si>
    <t>115 DARLINGTON ST</t>
  </si>
  <si>
    <t>114 DARLINGTON ST</t>
  </si>
  <si>
    <t>118 DARLINGTON ST</t>
  </si>
  <si>
    <t>116 DARLINGTON ST</t>
  </si>
  <si>
    <t>441 SOUTH RON MCNAIR BLVD</t>
  </si>
  <si>
    <t>210 WILSON ST</t>
  </si>
  <si>
    <t>222 WILSON ST</t>
  </si>
  <si>
    <t>224 WILSON ST</t>
  </si>
  <si>
    <t>228 WILSON ST</t>
  </si>
  <si>
    <t>232 WILSON ST</t>
  </si>
  <si>
    <t>502 JORDAN ST</t>
  </si>
  <si>
    <t>240 EAST INDEPENDENCE</t>
  </si>
  <si>
    <t>215 WILSON ST LT#1</t>
  </si>
  <si>
    <t>215 WILSON ST LT#2</t>
  </si>
  <si>
    <t>215 WILSON ST LT#4</t>
  </si>
  <si>
    <t>215 WILSON ST LOT # E</t>
  </si>
  <si>
    <t>215 WILSON ST LT#6</t>
  </si>
  <si>
    <t>215 WILSON ST LT#9</t>
  </si>
  <si>
    <t>215 WILSON ST LT#10</t>
  </si>
  <si>
    <t>215 WILSON ST LT#11 </t>
  </si>
  <si>
    <t>215 WILSON ST LT#12</t>
  </si>
  <si>
    <t>215 WILSON ST LT#14 </t>
  </si>
  <si>
    <t>215 WILSON ST LOT 16</t>
  </si>
  <si>
    <t>215 WILSON ST LOT 17</t>
  </si>
  <si>
    <t>250 EAST INDEPENDENCE</t>
  </si>
  <si>
    <t>254 EAST INDEPENDENCE</t>
  </si>
  <si>
    <t>266 EAST INDEPENDENCE</t>
  </si>
  <si>
    <t>268 EAST INDEPENDENCE</t>
  </si>
  <si>
    <t>263 EAST INDEPENDENCE</t>
  </si>
  <si>
    <t>259 INDEPENDENCE AVE</t>
  </si>
  <si>
    <t>243 EAST INDEPENDENCE</t>
  </si>
  <si>
    <t>236 INDEPENDENCE AVE</t>
  </si>
  <si>
    <t>610 JORDAN ST</t>
  </si>
  <si>
    <t>213E  INDEPENDENCE AVE</t>
  </si>
  <si>
    <t>532 SOUTH RON MCNAIR BLVD</t>
  </si>
  <si>
    <t>431 SOUTH RON MCNAIR BLVD</t>
  </si>
  <si>
    <t>427 SOUTH RON MCNAIR BLVD</t>
  </si>
  <si>
    <t>100-A LATTIMORE ST</t>
  </si>
  <si>
    <t>414 MCCLAM ST</t>
  </si>
  <si>
    <t>408 MCCLAM ST</t>
  </si>
  <si>
    <t>105 BENTON ST</t>
  </si>
  <si>
    <t>104 BENTON ST</t>
  </si>
  <si>
    <t>114 BENTON ST</t>
  </si>
  <si>
    <t>113 BENTON ST</t>
  </si>
  <si>
    <t>120 BENTON ST</t>
  </si>
  <si>
    <t>124 BENTON ST</t>
  </si>
  <si>
    <t>123 BENTON ST</t>
  </si>
  <si>
    <t>513 SOUTH RON MCNAIR BLVD</t>
  </si>
  <si>
    <t>116 HUNTLEY ST APT A</t>
  </si>
  <si>
    <t>109 HUNTLEY ST</t>
  </si>
  <si>
    <t>100 HUNTLEY ST</t>
  </si>
  <si>
    <t>112 BAILEY ST</t>
  </si>
  <si>
    <t>119 GRAHAM RD</t>
  </si>
  <si>
    <t>536 SOUTH CHURCH ST</t>
  </si>
  <si>
    <t>534 SOUTH CHURCH ST</t>
  </si>
  <si>
    <t>561 SOUTH RON MCNAIR BLVD</t>
  </si>
  <si>
    <t>515 SOUTH RON MCNAIR BLVD</t>
  </si>
  <si>
    <t>608 SOUTH RON MCNAIR BLVD</t>
  </si>
  <si>
    <t xml:space="preserve"> RON MCNAIR BLVD CHURCH</t>
  </si>
  <si>
    <t>620 SOUTH RON MCNAIR BLVD</t>
  </si>
  <si>
    <t xml:space="preserve"> RON MCNAIR BLVD</t>
  </si>
  <si>
    <t>201 CLIFTON RD</t>
  </si>
  <si>
    <t>242 CLIFTON RD</t>
  </si>
  <si>
    <t>662 SOUTH RON MCNAIR BLVD</t>
  </si>
  <si>
    <t>769 SOUTH RON MCNAIR BLVD</t>
  </si>
  <si>
    <t>732 S RON MCNAIR BLVD</t>
  </si>
  <si>
    <t xml:space="preserve"> S RON MCNAIR BLVD</t>
  </si>
  <si>
    <t>555 PALM CIRCLE</t>
  </si>
  <si>
    <t>739 SOUTH RON MCNAIR BLVD</t>
  </si>
  <si>
    <t>745 SOUTH RON MCNAIR BLVD</t>
  </si>
  <si>
    <t>745 NORTH RON MCNAIR BLVD</t>
  </si>
  <si>
    <t>755 SOUTH RON MCNAIR BLVD</t>
  </si>
  <si>
    <t>713 SOUTH RON MCNAIR BLVD</t>
  </si>
  <si>
    <t>705 SOUTH RON MCNAIR BLVD</t>
  </si>
  <si>
    <t>709 SOUTH RON MCNAIR BLVD</t>
  </si>
  <si>
    <t>105 EAST VILLAGE RD</t>
  </si>
  <si>
    <t>624 SOUTH RON MCNAIR BLVD</t>
  </si>
  <si>
    <t>673 SOUTH RON MCNAIR BLVD</t>
  </si>
  <si>
    <t>671 NORTH RON MCNAIR BLVD</t>
  </si>
  <si>
    <t>667 SOUTH RON MCNAIR BLVD</t>
  </si>
  <si>
    <t>661 SOUTH RON MCNAIR BLVD</t>
  </si>
  <si>
    <t>209 GRAHAM RD</t>
  </si>
  <si>
    <t>309 GRAHAM RD</t>
  </si>
  <si>
    <t>223 GRAHAM RD</t>
  </si>
  <si>
    <t>229 GRAHAM RD</t>
  </si>
  <si>
    <t>231 GRAHAM RD</t>
  </si>
  <si>
    <t>237 GRAHAM RD</t>
  </si>
  <si>
    <t>501 LONDON AVE</t>
  </si>
  <si>
    <t>507 LONDON ST</t>
  </si>
  <si>
    <t>517 LONDON AVE</t>
  </si>
  <si>
    <t>243 GRAHAM RD HOUSE</t>
  </si>
  <si>
    <t>253 GRAHAM RD</t>
  </si>
  <si>
    <t>500 WEST PALM CIRCLE</t>
  </si>
  <si>
    <t>504 WEST PALM CIRCLE</t>
  </si>
  <si>
    <t>506 WEST PALM CIRCLE</t>
  </si>
  <si>
    <t>508 WEST PALM CIRCLE</t>
  </si>
  <si>
    <t>512 WEST PALM CIRCLE</t>
  </si>
  <si>
    <t>514 WEST PALM CIRCLE</t>
  </si>
  <si>
    <t>516 WEST PALM CIRCLE</t>
  </si>
  <si>
    <t>520 WEST PALM CIRCLE</t>
  </si>
  <si>
    <t>522 WEST PALM CIRCLE</t>
  </si>
  <si>
    <t>524 WEST PALM CIRCLE</t>
  </si>
  <si>
    <t>526 WEST PALM CIRCLE</t>
  </si>
  <si>
    <t>528 WEST PALM CIRCLE</t>
  </si>
  <si>
    <t>530 WEST PALM CIRCLE</t>
  </si>
  <si>
    <t>534 WEST PALM CIRCLE</t>
  </si>
  <si>
    <t>536 WEST PALM CIRCLE</t>
  </si>
  <si>
    <t>540 PALM CIRCLE</t>
  </si>
  <si>
    <t>542 PALM CIRCLE</t>
  </si>
  <si>
    <t>544 EAST PALM CIRCLE</t>
  </si>
  <si>
    <t>546 PALM CIRCLE</t>
  </si>
  <si>
    <t>548 EAST PALM CIRCLE</t>
  </si>
  <si>
    <t>550 PALM CIRCLE</t>
  </si>
  <si>
    <t>552 PALM CIRCLE</t>
  </si>
  <si>
    <t>554 EAST PALM CIRCLE</t>
  </si>
  <si>
    <t>556 PALM CIRCLE</t>
  </si>
  <si>
    <t>558 EAST PALM CIRCLE</t>
  </si>
  <si>
    <t>560 EAST PALM CIRCLE</t>
  </si>
  <si>
    <t>562 PALM CIRCLE</t>
  </si>
  <si>
    <t>564 PALM CIRCLE</t>
  </si>
  <si>
    <t>566 EAST PALM CIRCLE</t>
  </si>
  <si>
    <t>568 PALM CIRCLE</t>
  </si>
  <si>
    <t>337 GRAHAM RD</t>
  </si>
  <si>
    <t>331 GRAHAM RD</t>
  </si>
  <si>
    <t>505 WEST PALM CIRCLE</t>
  </si>
  <si>
    <t>511 WEST PALM CIRCLE</t>
  </si>
  <si>
    <t>515 WEST PALM CIRCLE</t>
  </si>
  <si>
    <t>519 WEST PALM CIRCLE</t>
  </si>
  <si>
    <t>521 WEST PALM CIRCLE</t>
  </si>
  <si>
    <t>523 WEST PALM CIRCLE</t>
  </si>
  <si>
    <t>525 PALM CIRCLE</t>
  </si>
  <si>
    <t>533 PALM CIRCLE</t>
  </si>
  <si>
    <t>547 PALM CIRCLE</t>
  </si>
  <si>
    <t>549 PALM CIRCLE</t>
  </si>
  <si>
    <t>553 PALM CIRCLE</t>
  </si>
  <si>
    <t>557 PALM CIRCLE</t>
  </si>
  <si>
    <t>559 PALM CIRCLE</t>
  </si>
  <si>
    <t>563 PALM CIRCLE</t>
  </si>
  <si>
    <t>436 GRAHAM RD</t>
  </si>
  <si>
    <t>440 GRAHAM RD</t>
  </si>
  <si>
    <t>452 GRAHAM RD</t>
  </si>
  <si>
    <t>456 GRAHAM RD</t>
  </si>
  <si>
    <t>565 EAST PALM CIRCLE</t>
  </si>
  <si>
    <t>428 GRAHAM RD</t>
  </si>
  <si>
    <t>424 GRAHAM RD</t>
  </si>
  <si>
    <t>420 GRAHAM RD</t>
  </si>
  <si>
    <t>416 GRAHAM RD</t>
  </si>
  <si>
    <t>412 GRAHAM RD</t>
  </si>
  <si>
    <t>408 GRAHAM RD</t>
  </si>
  <si>
    <t>400 GRAHAM RD</t>
  </si>
  <si>
    <t>491 SOUTH BLANDING ST</t>
  </si>
  <si>
    <t>450 SOUTH BLANDING ST</t>
  </si>
  <si>
    <t>208 GRAHAM RD</t>
  </si>
  <si>
    <t>212 GRAHAM RD</t>
  </si>
  <si>
    <t>216 GRAHAM RD</t>
  </si>
  <si>
    <t>222 GRAHAM RD</t>
  </si>
  <si>
    <t>224 GRAHAM RD</t>
  </si>
  <si>
    <t>228 GRAHAM RD</t>
  </si>
  <si>
    <t>470 CEDAR ST</t>
  </si>
  <si>
    <t>468 CEDAR ST</t>
  </si>
  <si>
    <t>466 CEDAR ST</t>
  </si>
  <si>
    <t>474 PLEASANT VIEW CIR</t>
  </si>
  <si>
    <t>457 SOUTH ACLINE AVE</t>
  </si>
  <si>
    <t>445 SOUTH ACLINE ST</t>
  </si>
  <si>
    <t>537 LONDON AVE</t>
  </si>
  <si>
    <t>541 LONDON AVE</t>
  </si>
  <si>
    <t>563 LONDON AVE</t>
  </si>
  <si>
    <t>101 EAST CLAFF CIRCLE</t>
  </si>
  <si>
    <t>113 EAST CLAFF CIRCLE</t>
  </si>
  <si>
    <t>117 EAST CLAFF CIRCLE</t>
  </si>
  <si>
    <t>202 MAPLE DR</t>
  </si>
  <si>
    <t>210 MAPLE DR</t>
  </si>
  <si>
    <t>213 MAPLE DR</t>
  </si>
  <si>
    <t>215 MAPLE DR</t>
  </si>
  <si>
    <t>219 MAPLE DR</t>
  </si>
  <si>
    <t>220 MAPLE DR</t>
  </si>
  <si>
    <t>221 MAPLE DR</t>
  </si>
  <si>
    <t>223 MAPLE DR</t>
  </si>
  <si>
    <t>230 MAPLE DR</t>
  </si>
  <si>
    <t>211 EAST CLAFF CIRCLE</t>
  </si>
  <si>
    <t>213 EAST CLAFF CIRCLE</t>
  </si>
  <si>
    <t>204 EAST CLAFF CIRCLE</t>
  </si>
  <si>
    <t>206 EAST CLAFF CIRCLE</t>
  </si>
  <si>
    <t>216 EAST CLAFF CIRCLE</t>
  </si>
  <si>
    <t>210 EAST CLAFF CIRCLE</t>
  </si>
  <si>
    <t>257 EAST VILLAGE RD</t>
  </si>
  <si>
    <t>265 EAST VILLAGE RD</t>
  </si>
  <si>
    <t>233 EAST VILLAGE RD</t>
  </si>
  <si>
    <t>234 VILLAGE RD</t>
  </si>
  <si>
    <t>250 EAST CLAFF CIRCLE</t>
  </si>
  <si>
    <t>239 EAST VILLAGE RD</t>
  </si>
  <si>
    <t>219 EAST VILLAGE RD</t>
  </si>
  <si>
    <t>205 EAST VILLAGE RD</t>
  </si>
  <si>
    <t>207 EAST VILLAGE RD</t>
  </si>
  <si>
    <t>201 EAST VILLAGE RD</t>
  </si>
  <si>
    <t>281 CLAFF CIR</t>
  </si>
  <si>
    <t>216 EAST VILLAGE RD</t>
  </si>
  <si>
    <t>124 EAST VILLAGE RD</t>
  </si>
  <si>
    <t>264 EAST CLAFF CIRCLE</t>
  </si>
  <si>
    <t>769 GAMBLE LN</t>
  </si>
  <si>
    <t>207 ELK LANE</t>
  </si>
  <si>
    <t>731 GAMBLE LN</t>
  </si>
  <si>
    <t>740 GAMBLE LN</t>
  </si>
  <si>
    <t>141 BULL DOG LANE</t>
  </si>
  <si>
    <t>107 BULL DOG LANE</t>
  </si>
  <si>
    <t>119 BULL DOG LANE</t>
  </si>
  <si>
    <t>271 EAST CLAFF CIRCLE</t>
  </si>
  <si>
    <t>135 BULL DOG LANE</t>
  </si>
  <si>
    <t>143 BULL DOG LANE</t>
  </si>
  <si>
    <t>263 EAST CLAFF CIRCLE</t>
  </si>
  <si>
    <t>267 EAST CLAFF CIRCLE</t>
  </si>
  <si>
    <t>115 PLANTATION RD</t>
  </si>
  <si>
    <t>103 BULL DOG LANE</t>
  </si>
  <si>
    <t>109 BULL DOG LANE</t>
  </si>
  <si>
    <t>309 PLANTATION RD</t>
  </si>
  <si>
    <t>259 NORTH EAST CLAFF RD</t>
  </si>
  <si>
    <t>259 EAST CLAFF RD</t>
  </si>
  <si>
    <t>257 EAST CLAFF CIRCLE</t>
  </si>
  <si>
    <t>471 BLANDING ST</t>
  </si>
  <si>
    <t>517 SOUTH RON MCNAIR BLVD</t>
  </si>
  <si>
    <t>414 SOUTH RON MCNAIR BLVD</t>
  </si>
  <si>
    <t>326 SOUTH RON MCNAIR BLVD</t>
  </si>
  <si>
    <t>300 SOUTH RON MCNAIR BLVD</t>
  </si>
  <si>
    <t>213 DEEP RIVER ST</t>
  </si>
  <si>
    <t>403 BURGESS ST</t>
  </si>
  <si>
    <t>207 PATINA ST</t>
  </si>
  <si>
    <t>209 PATINA ST</t>
  </si>
  <si>
    <t>309-A BURGESS ST</t>
  </si>
  <si>
    <t>308 BURGESS ST</t>
  </si>
  <si>
    <t>224 DEEP RIVER ST</t>
  </si>
  <si>
    <t>228 DEEP RIVER ST</t>
  </si>
  <si>
    <t>365 WARD ST</t>
  </si>
  <si>
    <t>364 WARD ST</t>
  </si>
  <si>
    <t>310 WARD ST</t>
  </si>
  <si>
    <t>315 WARD ST</t>
  </si>
  <si>
    <t>409 WARD ST</t>
  </si>
  <si>
    <t>426 BURGESS ST</t>
  </si>
  <si>
    <t>420 BURGESS ST</t>
  </si>
  <si>
    <t>412 BURGESS ST</t>
  </si>
  <si>
    <t>425 WARD ST</t>
  </si>
  <si>
    <t>426 WARD ST</t>
  </si>
  <si>
    <t>432 WARD ST</t>
  </si>
  <si>
    <t>508 WARD ST</t>
  </si>
  <si>
    <t>428 BURGESS ST</t>
  </si>
  <si>
    <t>257 PARKER ST</t>
  </si>
  <si>
    <t>255 PARKER ST</t>
  </si>
  <si>
    <t>248 PARKER ST</t>
  </si>
  <si>
    <t>249 PARKER ST</t>
  </si>
  <si>
    <t>251 WILSON ST</t>
  </si>
  <si>
    <t>275 WILSON ST</t>
  </si>
  <si>
    <t>519 MEETING ST</t>
  </si>
  <si>
    <t>522 MEETING ST</t>
  </si>
  <si>
    <t>518 MEETING ST</t>
  </si>
  <si>
    <t>514 MEETING ST</t>
  </si>
  <si>
    <t>510 MEETING ST</t>
  </si>
  <si>
    <t>438 MEETING ST</t>
  </si>
  <si>
    <t>432 MEETING ST</t>
  </si>
  <si>
    <t>416 MEETING ST</t>
  </si>
  <si>
    <t>410 MEETING ST</t>
  </si>
  <si>
    <t>406 MEETING ST</t>
  </si>
  <si>
    <t>240 DEEP RIVER ST</t>
  </si>
  <si>
    <t>238 DEEP RIVER ST</t>
  </si>
  <si>
    <t>244 DEEP RIVER ST</t>
  </si>
  <si>
    <t>355 MOORE ST</t>
  </si>
  <si>
    <t>352 MOORE ST</t>
  </si>
  <si>
    <t>332 MOORE ST</t>
  </si>
  <si>
    <t>339 MOORE ST</t>
  </si>
  <si>
    <t>343 MOORE ST</t>
  </si>
  <si>
    <t>360 MOORE ST</t>
  </si>
  <si>
    <t>372 MOORE ST</t>
  </si>
  <si>
    <t>403 MOORE ST</t>
  </si>
  <si>
    <t>409 MOORE ST</t>
  </si>
  <si>
    <t>411 MOORE ST</t>
  </si>
  <si>
    <t>408—B MOORE ST</t>
  </si>
  <si>
    <t>503—B MOORE ST</t>
  </si>
  <si>
    <t>431—A MOORE ST</t>
  </si>
  <si>
    <t>431—C MOORE ST</t>
  </si>
  <si>
    <t>503—A MOORE ST</t>
  </si>
  <si>
    <t>505 MOORE ST</t>
  </si>
  <si>
    <t>507-A MOORE ST</t>
  </si>
  <si>
    <t>307 SPRUCE ST</t>
  </si>
  <si>
    <t>300 SPRUCE ST</t>
  </si>
  <si>
    <t>428 JAMES ST</t>
  </si>
  <si>
    <t>311 SPRUCE ST</t>
  </si>
  <si>
    <t>314 SPRUCE ST</t>
  </si>
  <si>
    <t>300 WEST INDEPENDENCE</t>
  </si>
  <si>
    <t>302 WEST INDEPENDENCE</t>
  </si>
  <si>
    <t>304 WEST INDEPENDENCE</t>
  </si>
  <si>
    <t>306 WEST INDEPENDENCE</t>
  </si>
  <si>
    <t>310 WEST INDEPENDENCE</t>
  </si>
  <si>
    <t>312 WEST INDEPENDENCE</t>
  </si>
  <si>
    <t>504 CONSTITUTION AVE</t>
  </si>
  <si>
    <t>500 WEST INDEPENDENCE</t>
  </si>
  <si>
    <t>506 WEST INDEPENDENCE</t>
  </si>
  <si>
    <t>508 WEST INDEPENDENCE</t>
  </si>
  <si>
    <t>510 WEST INDEPENDENCE</t>
  </si>
  <si>
    <t>516 WEST INDEPENDENCE</t>
  </si>
  <si>
    <t>523 WEST INDEPENDENCE</t>
  </si>
  <si>
    <t>520 WEST INDEPENDENCE</t>
  </si>
  <si>
    <t>525 WEST INDEPENDENCE</t>
  </si>
  <si>
    <t>528 WEST INDEPENDENCE</t>
  </si>
  <si>
    <t>530 WEST INDEPENDENCE</t>
  </si>
  <si>
    <t>532 WEST INDEPENDENCE</t>
  </si>
  <si>
    <t>535 WEST INDEPENDENCE</t>
  </si>
  <si>
    <t>534 INDEPENDENCE AVE</t>
  </si>
  <si>
    <t>536 WEST INDEPENDENCE</t>
  </si>
  <si>
    <t>537 WEST INDEPENDENCE</t>
  </si>
  <si>
    <t>538 INDEPENDENCE AVE</t>
  </si>
  <si>
    <t>539 WEST INDEPENDENCE</t>
  </si>
  <si>
    <t>528 FREEDOM AVE</t>
  </si>
  <si>
    <t>542 INDEPENDENCE AVE</t>
  </si>
  <si>
    <t>544 INDEPENDENCE AVE</t>
  </si>
  <si>
    <t>550 WEST INDEPENDENCE</t>
  </si>
  <si>
    <t>568 WEST INDEPENDENCE</t>
  </si>
  <si>
    <t>527 FREEDOM AVE</t>
  </si>
  <si>
    <t>526 FREEDOM AVE</t>
  </si>
  <si>
    <t>524 FREEDOM AVE</t>
  </si>
  <si>
    <t>525 FREEDOM AVE</t>
  </si>
  <si>
    <t>523 FREEDOM AVE</t>
  </si>
  <si>
    <t>521 FREEDOM AVE</t>
  </si>
  <si>
    <t>520 FREEDOM AVE</t>
  </si>
  <si>
    <t>518 FREEDOM AVE</t>
  </si>
  <si>
    <t>517 FREEDOM AVE</t>
  </si>
  <si>
    <t>509 FREEDOM AVE</t>
  </si>
  <si>
    <t>505 FREEDOM AVE</t>
  </si>
  <si>
    <t>516 FREEDOM AVE</t>
  </si>
  <si>
    <t>504 FREEDOM AVE</t>
  </si>
  <si>
    <t>512 FREEDOM AVE</t>
  </si>
  <si>
    <t>521 WEST INDEPENDENCE</t>
  </si>
  <si>
    <t>519 INDEPENDENCE AVE</t>
  </si>
  <si>
    <t>513 INDEPENDENCE AVE</t>
  </si>
  <si>
    <t>509 INDEPENDENCE AVE</t>
  </si>
  <si>
    <t>507 INDEPENDENCE AVE</t>
  </si>
  <si>
    <t>501 INDEPENDENCE AVE</t>
  </si>
  <si>
    <t>576 CONSTITUTION AVE</t>
  </si>
  <si>
    <t>577 CONSTITUTION AVE</t>
  </si>
  <si>
    <t>578 CONSTITUTION AVE</t>
  </si>
  <si>
    <t>581 CONSTITUTION AVE</t>
  </si>
  <si>
    <t>580 CONSTITUTION AVE</t>
  </si>
  <si>
    <t>584 CONSTITUTION AVE</t>
  </si>
  <si>
    <t>583 CONSTITUTION AVE</t>
  </si>
  <si>
    <t>586 CONSTITUTION AVE</t>
  </si>
  <si>
    <t>585 CONSTITUTION AVE</t>
  </si>
  <si>
    <t>588 CONSTITUTION AVE</t>
  </si>
  <si>
    <t>587 CONSTITUTION AVE</t>
  </si>
  <si>
    <t>590 CONSTITUTION AVE</t>
  </si>
  <si>
    <t>589 CONSTITUTION AVE</t>
  </si>
  <si>
    <t>594 CONSTITUTION AVE</t>
  </si>
  <si>
    <t>593 CONSTITUTION AVE</t>
  </si>
  <si>
    <t>596 CONSTITUTION AVE</t>
  </si>
  <si>
    <t>595 CONSTITUTION AVE</t>
  </si>
  <si>
    <t>598 CONSTITUTION AVE</t>
  </si>
  <si>
    <t>597 CONSTITUTION AVE</t>
  </si>
  <si>
    <t>600 CONSTITUTION AVE</t>
  </si>
  <si>
    <t>599 CONSTITUTION AVE</t>
  </si>
  <si>
    <t>601 CONSTITUTION AVE</t>
  </si>
  <si>
    <t>603 CONSTITUTION AVE</t>
  </si>
  <si>
    <t>316 LIBERTY DRIVE</t>
  </si>
  <si>
    <t>318 LIBERTY DRIVE</t>
  </si>
  <si>
    <t>320 LIBERTY DRIVE</t>
  </si>
  <si>
    <t>322 LIBERTY ST</t>
  </si>
  <si>
    <t>324 LIBERTY DRIVE</t>
  </si>
  <si>
    <t>326 LIBERTY DRIVE</t>
  </si>
  <si>
    <t>328 LIBERTY DRIVE</t>
  </si>
  <si>
    <t>310 LIBERTY DRIVE</t>
  </si>
  <si>
    <t>308 LIBERTY DRIVE</t>
  </si>
  <si>
    <t>306 LIBERTY DRIVE</t>
  </si>
  <si>
    <t>302 LIBERTY ST</t>
  </si>
  <si>
    <t>303 LIBERTY DRIVE</t>
  </si>
  <si>
    <t>300 LIBERTY DRIVE</t>
  </si>
  <si>
    <t>568 WINKY DRIVE</t>
  </si>
  <si>
    <t>564 WINKYS DRIVE</t>
  </si>
  <si>
    <t>556 WINKYS DRIVE</t>
  </si>
  <si>
    <t>548 WINKYS DRIVE</t>
  </si>
  <si>
    <t>546 WINKY DRIVE</t>
  </si>
  <si>
    <t>542 WINKYS DRIVE</t>
  </si>
  <si>
    <t>538 WINKY DRIVE</t>
  </si>
  <si>
    <t>534 MOORE ST</t>
  </si>
  <si>
    <t>526 WINKY DRIVE</t>
  </si>
  <si>
    <t>522 WINKYS DRIVE</t>
  </si>
  <si>
    <t>500 MOORE ST</t>
  </si>
  <si>
    <t>311 INDEPENDENCE AVE</t>
  </si>
  <si>
    <t>565 MOORE ST</t>
  </si>
  <si>
    <t>557 MOORE ST</t>
  </si>
  <si>
    <t>553 MOORE ST</t>
  </si>
  <si>
    <t>549 MOORE ST</t>
  </si>
  <si>
    <t>543 MOORE ST</t>
  </si>
  <si>
    <t>541 MOORE ST</t>
  </si>
  <si>
    <t>531 MOORE ST</t>
  </si>
  <si>
    <t>527 MOORE ST</t>
  </si>
  <si>
    <t>523 MOORE ST</t>
  </si>
  <si>
    <t>416 LILLY ST</t>
  </si>
  <si>
    <t>409 LILLY AVE</t>
  </si>
  <si>
    <t>411 LILLY AVE</t>
  </si>
  <si>
    <t>421 PATTY AVE</t>
  </si>
  <si>
    <t>422 PATTY AVE</t>
  </si>
  <si>
    <t>420 PATTY AVE</t>
  </si>
  <si>
    <t>418 PATTY AVE</t>
  </si>
  <si>
    <t>416 PATTY AVE</t>
  </si>
  <si>
    <t>413 PATTY AVE</t>
  </si>
  <si>
    <t>332 DURANT DR</t>
  </si>
  <si>
    <t>321 RANDOLPH ST</t>
  </si>
  <si>
    <t>317 RANDOLPH ST</t>
  </si>
  <si>
    <t>315 RANDOLPH ST</t>
  </si>
  <si>
    <t>309-1 RANDOLPH ST</t>
  </si>
  <si>
    <t>309-B RANDOLPH ST</t>
  </si>
  <si>
    <t>307 RANDOLPH ST</t>
  </si>
  <si>
    <t>423 ELM ST</t>
  </si>
  <si>
    <t xml:space="preserve"> DURANT DR</t>
  </si>
  <si>
    <t>439 ELM ST</t>
  </si>
  <si>
    <t>437 ELM ST</t>
  </si>
  <si>
    <t>302 DURANT DR</t>
  </si>
  <si>
    <t>309 DURANT DR</t>
  </si>
  <si>
    <t>315 DURANT DR</t>
  </si>
  <si>
    <t>319 DURANT DR</t>
  </si>
  <si>
    <t>318-B DURANT DR</t>
  </si>
  <si>
    <t>318-A DURANT DR</t>
  </si>
  <si>
    <t>329 DURANT DR</t>
  </si>
  <si>
    <t>310 DURANT DR</t>
  </si>
  <si>
    <t>247 DURANT DR</t>
  </si>
  <si>
    <t>425 ELM ST</t>
  </si>
  <si>
    <t>349 ELM ST</t>
  </si>
  <si>
    <t>304 ASH ST</t>
  </si>
  <si>
    <t>303 ASH ST</t>
  </si>
  <si>
    <t>308 ASH ST</t>
  </si>
  <si>
    <t>315 ASH ST</t>
  </si>
  <si>
    <t>313 ASH ST</t>
  </si>
  <si>
    <t>320 ASH ST</t>
  </si>
  <si>
    <t>318 ASH ST</t>
  </si>
  <si>
    <t>314 ASH ST</t>
  </si>
  <si>
    <t>330 ELM ST</t>
  </si>
  <si>
    <t>332 ELM ST</t>
  </si>
  <si>
    <t>336 ELM ST</t>
  </si>
  <si>
    <t>337 ELM ST</t>
  </si>
  <si>
    <t>344 ELM ST</t>
  </si>
  <si>
    <t>345 ELM ST</t>
  </si>
  <si>
    <t>335 ELM ST</t>
  </si>
  <si>
    <t>333 ELM ST</t>
  </si>
  <si>
    <t>400 DELTA AVE</t>
  </si>
  <si>
    <t>326 ELM ST</t>
  </si>
  <si>
    <t>404 PATTY AVE</t>
  </si>
  <si>
    <t>316 ELM ST</t>
  </si>
  <si>
    <t>310 ELM ST</t>
  </si>
  <si>
    <t>309 ELM ST</t>
  </si>
  <si>
    <t>306 ELM ST</t>
  </si>
  <si>
    <t>363 LINCOLN AVE</t>
  </si>
  <si>
    <t>373 LINCOLN AVE</t>
  </si>
  <si>
    <t>372 LINCOLN AVE</t>
  </si>
  <si>
    <t>359 LINCOLN AVE</t>
  </si>
  <si>
    <t>362 LINCOLN AVE</t>
  </si>
  <si>
    <t>356 LINCOLN ST</t>
  </si>
  <si>
    <t>354 LINCOLN AVE</t>
  </si>
  <si>
    <t>347 LINCOLN AVE</t>
  </si>
  <si>
    <t>308-A CARVER ST</t>
  </si>
  <si>
    <t>308-B CARVER ST</t>
  </si>
  <si>
    <t>310-B CARVER ST</t>
  </si>
  <si>
    <t>201 CARVER ST</t>
  </si>
  <si>
    <t>304 CARVER ST</t>
  </si>
  <si>
    <t>403 ADAMS ST</t>
  </si>
  <si>
    <t>410 ADAMS ST</t>
  </si>
  <si>
    <t>412 ADAMS ST</t>
  </si>
  <si>
    <t>300 RUBY ST</t>
  </si>
  <si>
    <t>303 RUBY ST</t>
  </si>
  <si>
    <t>308 RUBY ST</t>
  </si>
  <si>
    <t>301 CARVER ST</t>
  </si>
  <si>
    <t>225 CARVER ST</t>
  </si>
  <si>
    <t>330 FLOYD AVE</t>
  </si>
  <si>
    <t>333 FLOYD AVE</t>
  </si>
  <si>
    <t>331-A FLOYD AVE</t>
  </si>
  <si>
    <t>328 FLOYD AVE</t>
  </si>
  <si>
    <t>331 FLOYD AVE</t>
  </si>
  <si>
    <t>329 FLOYD AVE</t>
  </si>
  <si>
    <t>319 FLOYD AVE</t>
  </si>
  <si>
    <t>317 FLOYD ST</t>
  </si>
  <si>
    <t>222 CARVER ST</t>
  </si>
  <si>
    <t>320 FLOYD AVE</t>
  </si>
  <si>
    <t>221 CARVER ST</t>
  </si>
  <si>
    <t>218 CARVER ST</t>
  </si>
  <si>
    <t>210 CARVER ST</t>
  </si>
  <si>
    <t>348 SCOTT ST</t>
  </si>
  <si>
    <t>338 SCOTT ST</t>
  </si>
  <si>
    <t>335 SCOTT ST</t>
  </si>
  <si>
    <t>337 SCOTT ST</t>
  </si>
  <si>
    <t>341 SCOTT ST</t>
  </si>
  <si>
    <t>343 SCOTT ST</t>
  </si>
  <si>
    <t>206 CARVER ST</t>
  </si>
  <si>
    <t>431 MORRIS ST</t>
  </si>
  <si>
    <t>429 SOUTH MORRIS ST</t>
  </si>
  <si>
    <t>185 BROWN ST</t>
  </si>
  <si>
    <t>421 MORRIS ST</t>
  </si>
  <si>
    <t>415 MORRIS ST</t>
  </si>
  <si>
    <t>414 MORRIS ST</t>
  </si>
  <si>
    <t>406 MORRIS ST</t>
  </si>
  <si>
    <t>404 SOUTH MORRIS ST</t>
  </si>
  <si>
    <t>413 MORRIS ST</t>
  </si>
  <si>
    <t>409 MORRIS ST</t>
  </si>
  <si>
    <t>382 SOUTH MORRIS ST</t>
  </si>
  <si>
    <t>439 SOUTH MORRIS ST LT #3</t>
  </si>
  <si>
    <t>439 SOUTH MORRIS ST LT #5</t>
  </si>
  <si>
    <t>439 SOUTH MORRIS ST LT #6</t>
  </si>
  <si>
    <t>439 SOUTH MORRIS ST LT #7</t>
  </si>
  <si>
    <t>439 SOUTH MORRIS ST LT #9</t>
  </si>
  <si>
    <t>439 SOUTH MORRIS ST</t>
  </si>
  <si>
    <t>439 SOUTH MORRIS ST LT #1</t>
  </si>
  <si>
    <t>439 SOUTH MORRIS ST LT#1f.</t>
  </si>
  <si>
    <t>439 SOUTH MORRIS ST LT #2</t>
  </si>
  <si>
    <t>439 SOUTH MORRIS ST LT#2-, ,</t>
  </si>
  <si>
    <t>439 MORRIS ST</t>
  </si>
  <si>
    <t>439 SOUTH MORRIS ST LT #4</t>
  </si>
  <si>
    <t>407 BURGESS ST</t>
  </si>
  <si>
    <t>409 BURGESS ST</t>
  </si>
  <si>
    <t>413 BURGESS ST</t>
  </si>
  <si>
    <t>417 BURGESS ST</t>
  </si>
  <si>
    <t>419 BURGESS ST</t>
  </si>
  <si>
    <t>421 BURGESS ST</t>
  </si>
  <si>
    <t>425 BURGESS ST</t>
  </si>
  <si>
    <t>421 BRIDGESTONE ST</t>
  </si>
  <si>
    <t>415 BRIDGESTONE ST</t>
  </si>
  <si>
    <t>413 BRIDGESTONE ST</t>
  </si>
  <si>
    <t>411 BRIDGESTONE ST</t>
  </si>
  <si>
    <t>409 BRIDGESTONE ST</t>
  </si>
  <si>
    <t>405 BRIDGESTONE ST</t>
  </si>
  <si>
    <t>203 SIMMONS ST</t>
  </si>
  <si>
    <t>207 SIMMONS ST</t>
  </si>
  <si>
    <t>211 SIMMONS ST</t>
  </si>
  <si>
    <t>501 MCGREGOR CIR</t>
  </si>
  <si>
    <t>505 MCGREGOR CIR</t>
  </si>
  <si>
    <t>504 MCGREGOR CIR</t>
  </si>
  <si>
    <t>509 MCGREGOR CIR</t>
  </si>
  <si>
    <t>508 MCGREGOR CIR</t>
  </si>
  <si>
    <t>513 MCGREGOR CIR</t>
  </si>
  <si>
    <t>512 MCGREGOR CIR</t>
  </si>
  <si>
    <t>521 MCGREGOR CIR</t>
  </si>
  <si>
    <t>520 MCGREGOR CIR</t>
  </si>
  <si>
    <t>522 MCGREGOR CIR</t>
  </si>
  <si>
    <t>523 MCGREGOR CIR</t>
  </si>
  <si>
    <t>524 MCGREGOR CIR</t>
  </si>
  <si>
    <t>528 MCGREGOR CIR</t>
  </si>
  <si>
    <t>530 MCGREGOR CIR</t>
  </si>
  <si>
    <t>535 MCGREGOR CIR</t>
  </si>
  <si>
    <t>532 MCGREGOR CIR</t>
  </si>
  <si>
    <t>537 MCGREGOR CIR</t>
  </si>
  <si>
    <t>534 MCGREGOR CIR</t>
  </si>
  <si>
    <t>536 MCGREGOR CIR</t>
  </si>
  <si>
    <t>600 MCGREGOR CIR</t>
  </si>
  <si>
    <t>605 MCGREGOR CIR</t>
  </si>
  <si>
    <t>523 LASSIE ST</t>
  </si>
  <si>
    <t>524 LASSIE ST</t>
  </si>
  <si>
    <t>520 LASSIE ST</t>
  </si>
  <si>
    <t>516 LASSIE ST</t>
  </si>
  <si>
    <t>512 LASSIE ST</t>
  </si>
  <si>
    <t>513 LASSIE ST</t>
  </si>
  <si>
    <t>509 LASSIE ST</t>
  </si>
  <si>
    <t>501 LASSIE ST</t>
  </si>
  <si>
    <t>429 LASSIE ST</t>
  </si>
  <si>
    <t>215 SIMMONS ST</t>
  </si>
  <si>
    <t>419 LASSIE ST</t>
  </si>
  <si>
    <t>426 LASSIE ST</t>
  </si>
  <si>
    <t>422 LASSIE ST</t>
  </si>
  <si>
    <t>136 REDUS BARR ST</t>
  </si>
  <si>
    <t>137 REDUS BARR ST</t>
  </si>
  <si>
    <t>132 REDUS BARR ST</t>
  </si>
  <si>
    <t>133 REDUS BARR ST</t>
  </si>
  <si>
    <t>128 REDUS BARR ST</t>
  </si>
  <si>
    <t>129 REDUS BARR ST</t>
  </si>
  <si>
    <t>124 REDUS BARR ST</t>
  </si>
  <si>
    <t>125 REDUS BARR ST</t>
  </si>
  <si>
    <t>120 REDUS BARR ST</t>
  </si>
  <si>
    <t>121 REDUS BARR ST</t>
  </si>
  <si>
    <t>112 REDUS BARR ST</t>
  </si>
  <si>
    <t>113 REDUS BARR ST</t>
  </si>
  <si>
    <t>108 REDUS BARR ST</t>
  </si>
  <si>
    <t>109 REDUS BARR ST</t>
  </si>
  <si>
    <t>104 REDUS BARR ST</t>
  </si>
  <si>
    <t>629 MCGREGOR CIR</t>
  </si>
  <si>
    <t>648 MCGREGOR CIR</t>
  </si>
  <si>
    <t>143 SOUTH ACLINE ST</t>
  </si>
  <si>
    <t>106 EAST THOMAS ST</t>
  </si>
  <si>
    <t>101 EAST THOMAS ST</t>
  </si>
  <si>
    <t>220 ACLINE ST</t>
  </si>
  <si>
    <t>245 SOUTH CHURCH ST</t>
  </si>
  <si>
    <t>243 SOUTH CHURCH ST</t>
  </si>
  <si>
    <t>243 SOUTH CHURCH ST IRRIGATION</t>
  </si>
  <si>
    <t>250 SOUTH CHURCH ST</t>
  </si>
  <si>
    <t>219 KNIGHT ST</t>
  </si>
  <si>
    <t>237 KNIGHT ST</t>
  </si>
  <si>
    <t>241 KNIGHT ST</t>
  </si>
  <si>
    <t>242 KNIGHT ST</t>
  </si>
  <si>
    <t>236 KNIGHT ST</t>
  </si>
  <si>
    <t>208 POPULAR ST</t>
  </si>
  <si>
    <t>309 SOUTH CHURCH ST</t>
  </si>
  <si>
    <t>222 FAIRVIEW ST</t>
  </si>
  <si>
    <t>211 FAIRVIEW ST</t>
  </si>
  <si>
    <t>207 FAIRVIEW ST</t>
  </si>
  <si>
    <t>201 SOUTH ACLINE ST</t>
  </si>
  <si>
    <t>201 SOUTH ACLINE AVE</t>
  </si>
  <si>
    <t>433 SOUTH CHURCH ST</t>
  </si>
  <si>
    <t>346 CHURCH ST EXT</t>
  </si>
  <si>
    <t>101 CASH AVE</t>
  </si>
  <si>
    <t>111 CASH AVE</t>
  </si>
  <si>
    <t>106 BEAUREGARD ST</t>
  </si>
  <si>
    <t>117 BEAUREGARD ST</t>
  </si>
  <si>
    <t>121 BEAUREGARD ST</t>
  </si>
  <si>
    <t>122 BEAUREGARD ST</t>
  </si>
  <si>
    <t>123 BEAUREGARD ST</t>
  </si>
  <si>
    <t>133 BEAUREGARD ST</t>
  </si>
  <si>
    <t>313 WILMONT ST</t>
  </si>
  <si>
    <t>314 WILMONT ST</t>
  </si>
  <si>
    <t>318 WILMONT ST</t>
  </si>
  <si>
    <t>322 WILMONT ST</t>
  </si>
  <si>
    <t>326 WILMONT ST</t>
  </si>
  <si>
    <t>328 WILMONT ST</t>
  </si>
  <si>
    <t>330 WILMONT ST</t>
  </si>
  <si>
    <t>332 WILMONT ST</t>
  </si>
  <si>
    <t>334 WILMONT ST</t>
  </si>
  <si>
    <t>338 WILMONT ST</t>
  </si>
  <si>
    <t>321 WILMONT ST</t>
  </si>
  <si>
    <t>325 WILMONT ST</t>
  </si>
  <si>
    <t>331 WILMONT ST</t>
  </si>
  <si>
    <t>132 CASH AVE</t>
  </si>
  <si>
    <t>131 CASH AVE</t>
  </si>
  <si>
    <t>130 CASH AVE</t>
  </si>
  <si>
    <t>128 CASH AVE</t>
  </si>
  <si>
    <t>126 CASH AVE</t>
  </si>
  <si>
    <t>124 CASH AVE</t>
  </si>
  <si>
    <t>116 CASH AVE</t>
  </si>
  <si>
    <t>114 CASH AVE</t>
  </si>
  <si>
    <t>112 CASH AVE</t>
  </si>
  <si>
    <t>138 BEAUREGARD ST</t>
  </si>
  <si>
    <t>141 BEAUREGARD ST</t>
  </si>
  <si>
    <t>142 BEAUREGARD ST</t>
  </si>
  <si>
    <t>144 BEAUREGARD ST</t>
  </si>
  <si>
    <t>145 BEAUREGARD ST</t>
  </si>
  <si>
    <t>301 SOUTH RON MCNAIR BLVD</t>
  </si>
  <si>
    <t>308 MOORE ST</t>
  </si>
  <si>
    <t>324 MOORE ST</t>
  </si>
  <si>
    <t>332 LINCOLN AVE</t>
  </si>
  <si>
    <t>325 LINCOLN AVE</t>
  </si>
  <si>
    <t>326 LINCOLN AVE</t>
  </si>
  <si>
    <t>315 LINCOLN AVE</t>
  </si>
  <si>
    <t>322 LINCOLN AVE</t>
  </si>
  <si>
    <t>310 DELANO ST</t>
  </si>
  <si>
    <t>316 DELANO ST</t>
  </si>
  <si>
    <t>307 THURSTON ST</t>
  </si>
  <si>
    <t>308 THURSTON ST</t>
  </si>
  <si>
    <t>225 SOUTH RON MCNAIR BLVD</t>
  </si>
  <si>
    <t>223 SOUTH RON MCNAIR BLVD</t>
  </si>
  <si>
    <t>215 RON MCNAIR BLVD</t>
  </si>
  <si>
    <t>218 MOORE ST</t>
  </si>
  <si>
    <t>214 MOORE ST</t>
  </si>
  <si>
    <t>211 MOORE ST</t>
  </si>
  <si>
    <t>217 MOORE ST</t>
  </si>
  <si>
    <t>135 CALHOUN ST</t>
  </si>
  <si>
    <t>127 CALHOUN ST</t>
  </si>
  <si>
    <t>126 CALHOUN ST</t>
  </si>
  <si>
    <t>118 CALHOUN ST</t>
  </si>
  <si>
    <t>323 CEDAR ST</t>
  </si>
  <si>
    <t>225 FAIRVIEW ST</t>
  </si>
  <si>
    <t>223 FAIRVIEW ST</t>
  </si>
  <si>
    <t>407-A CEDAR ST</t>
  </si>
  <si>
    <t>407 CEDAR ST</t>
  </si>
  <si>
    <t>430 CEDAR ST</t>
  </si>
  <si>
    <t>430 CEDAR ST LOT 3</t>
  </si>
  <si>
    <t>430 CEDAR ST LT# 4</t>
  </si>
  <si>
    <t>430 CEDAR ST LOT 5</t>
  </si>
  <si>
    <t>430 CEDAR ST LT# 6</t>
  </si>
  <si>
    <t>200 BILL CLINTON ST</t>
  </si>
  <si>
    <t>431 CEDAR ST</t>
  </si>
  <si>
    <t>440 CEDAR ST</t>
  </si>
  <si>
    <t>444 CEDAR ST</t>
  </si>
  <si>
    <t>446 CEDAR ST</t>
  </si>
  <si>
    <t>448 CEDAR ST</t>
  </si>
  <si>
    <t>454 CEDAR ST</t>
  </si>
  <si>
    <t>457 CEDAR ST</t>
  </si>
  <si>
    <t>453 CEDAR ST</t>
  </si>
  <si>
    <t>458 CEDAR ST</t>
  </si>
  <si>
    <t>461 CEDAR ST</t>
  </si>
  <si>
    <t>462 CEDAR ST</t>
  </si>
  <si>
    <t>307 FAIRVIEW ST</t>
  </si>
  <si>
    <t>310 FAIRVIEW ST</t>
  </si>
  <si>
    <t>311-A FAIRVIEW ST</t>
  </si>
  <si>
    <t xml:space="preserve"> DEW PARK</t>
  </si>
  <si>
    <t>320 FAIRVIEW ST</t>
  </si>
  <si>
    <t>321-B FAIRVIEW ST</t>
  </si>
  <si>
    <t>323-B FAIRVIEW ST</t>
  </si>
  <si>
    <t>325-A FAIRVIEW ST</t>
  </si>
  <si>
    <t>325-B FAIRVIEW ST</t>
  </si>
  <si>
    <t>327-A FAIRVIEW ST</t>
  </si>
  <si>
    <t>327 FAIRVIEW ST APT B</t>
  </si>
  <si>
    <t>334 FAIRVIEW ST</t>
  </si>
  <si>
    <t>338 FAIRVIEW ST</t>
  </si>
  <si>
    <t>346 FAIRVIEW ST</t>
  </si>
  <si>
    <t>406 PHILLIPS ST</t>
  </si>
  <si>
    <t>411 SOUTH BLANDING ST</t>
  </si>
  <si>
    <t>414 SOUTH BLANDING ST</t>
  </si>
  <si>
    <t>345 GODWIN ST</t>
  </si>
  <si>
    <t>321 PINE ST</t>
  </si>
  <si>
    <t>322 PINE ST</t>
  </si>
  <si>
    <t>320 PINE ST</t>
  </si>
  <si>
    <t>302 PINE ST</t>
  </si>
  <si>
    <t>328 GODWIN ST</t>
  </si>
  <si>
    <t>308 PINE ST</t>
  </si>
  <si>
    <t>329 GODWIN ST</t>
  </si>
  <si>
    <t>326 GODWIN ST</t>
  </si>
  <si>
    <t>316 GODWIN ST</t>
  </si>
  <si>
    <t>312 GODWIN ST</t>
  </si>
  <si>
    <t>313 GODWIN ST</t>
  </si>
  <si>
    <t>311 GODWIN ST</t>
  </si>
  <si>
    <t>308 GODWIN ST</t>
  </si>
  <si>
    <t>307 GODWIN ST</t>
  </si>
  <si>
    <t>312 CEDAR ST</t>
  </si>
  <si>
    <t>309 PEACHTREE ST</t>
  </si>
  <si>
    <t>333 PEACHTREE ST</t>
  </si>
  <si>
    <t>335 PEACHTREE ST</t>
  </si>
  <si>
    <t>332 PEACHTREE ST</t>
  </si>
  <si>
    <t>334 PEACHTREE ST</t>
  </si>
  <si>
    <t>347 PEACHTREE ST</t>
  </si>
  <si>
    <t>240 PINE ST</t>
  </si>
  <si>
    <t>225-A PINE ST</t>
  </si>
  <si>
    <t>223 PINE ST</t>
  </si>
  <si>
    <t>217 PINE ST</t>
  </si>
  <si>
    <t>323 MONTAGUE ST</t>
  </si>
  <si>
    <t>325 MONTAGUE ST</t>
  </si>
  <si>
    <t>327 MONTAGUE ST</t>
  </si>
  <si>
    <t>320 MONTAGUE ST</t>
  </si>
  <si>
    <t>209 PINE ST</t>
  </si>
  <si>
    <t>207 PINE ST</t>
  </si>
  <si>
    <t>210 PINE ST</t>
  </si>
  <si>
    <t>122 WILLIAMSBURG AVE</t>
  </si>
  <si>
    <t>118 WILLIAMSBURG AVE</t>
  </si>
  <si>
    <t>119 WILLIAMSBURG AVE</t>
  </si>
  <si>
    <t>115 WILLIAMSBURG AVE</t>
  </si>
  <si>
    <t>114 WILLIAMSBURG AVE</t>
  </si>
  <si>
    <t>110 WILLIAMSBURG AVE</t>
  </si>
  <si>
    <t>136 WILLIAMSBURG AVE</t>
  </si>
  <si>
    <t>206 WILLIAMSBURG AVE</t>
  </si>
  <si>
    <t>207 WILLIAMSBURG AVE</t>
  </si>
  <si>
    <t>140 WILLIAMSBURG AVE</t>
  </si>
  <si>
    <t>213 WILLIAMSBURG AVE</t>
  </si>
  <si>
    <t>146 WILLIAMSBURG AVE</t>
  </si>
  <si>
    <t>242 EAST THOMAS ST</t>
  </si>
  <si>
    <t>231 EAST THOMAS ST</t>
  </si>
  <si>
    <t>217 WILLIAMSBURG AVE</t>
  </si>
  <si>
    <t>204 WILLIAMSBURG AVE</t>
  </si>
  <si>
    <t>221 WILLIAMSBURG AVE</t>
  </si>
  <si>
    <t>229 WILLIAMSBURG AVE</t>
  </si>
  <si>
    <t>222 WILLIAMSBURG AVE</t>
  </si>
  <si>
    <t>237 WILLIAMSBURG AVE</t>
  </si>
  <si>
    <t>262 WILLIAMSBURG AVE</t>
  </si>
  <si>
    <t>107 SOUTH BLANDING ST</t>
  </si>
  <si>
    <t>107 SOUTH BLANDING ST IRRIGATION</t>
  </si>
  <si>
    <t>111 SOUTH BLANDING ST</t>
  </si>
  <si>
    <t>112 SOUTH BLANDING ST</t>
  </si>
  <si>
    <t>114 SOUTH BLANDING ST</t>
  </si>
  <si>
    <t>115 SOUTH BLANDING ST</t>
  </si>
  <si>
    <t>116 SOUTH BLANDING ST</t>
  </si>
  <si>
    <t>118 SOUTH BLANDING ST</t>
  </si>
  <si>
    <t>117 SOUTH BLANDING ST</t>
  </si>
  <si>
    <t>120 SOUTH BLANDING ST</t>
  </si>
  <si>
    <t>125 BLANDING ST</t>
  </si>
  <si>
    <t>319 SOUTH TAYLOR ST</t>
  </si>
  <si>
    <t>315 TAYLOR ST</t>
  </si>
  <si>
    <t>313 TAYLOR ST</t>
  </si>
  <si>
    <t>308 TAYLOR ST</t>
  </si>
  <si>
    <t>312 TAYLOR ST</t>
  </si>
  <si>
    <t>208 SOUTH BLANDING ST</t>
  </si>
  <si>
    <t>205 SOUTH BLANDING ST</t>
  </si>
  <si>
    <t>411 TAYLOR ST</t>
  </si>
  <si>
    <t>413 TAYLOR ST</t>
  </si>
  <si>
    <t>415 TAYLOR ST</t>
  </si>
  <si>
    <t>208 SMITH ST</t>
  </si>
  <si>
    <t>213 SMITH ST</t>
  </si>
  <si>
    <t>215 SMITH ST</t>
  </si>
  <si>
    <t>212 SMITH ST</t>
  </si>
  <si>
    <t>435 ALANE AVE</t>
  </si>
  <si>
    <t>431 ALANE ST</t>
  </si>
  <si>
    <t>427 ALANE ST</t>
  </si>
  <si>
    <t>425 ALANE ST</t>
  </si>
  <si>
    <t>410 ALANE ST</t>
  </si>
  <si>
    <t>412 ALANE ST</t>
  </si>
  <si>
    <t>241 SOUTH BLANDING ST</t>
  </si>
  <si>
    <t>417 LYERLY ST</t>
  </si>
  <si>
    <t>421 LYERLY ST</t>
  </si>
  <si>
    <t>422 LYERLY ST</t>
  </si>
  <si>
    <t>424 LYERLY ST</t>
  </si>
  <si>
    <t>423 LYERLY ST</t>
  </si>
  <si>
    <t>426 LYERLY ST</t>
  </si>
  <si>
    <t>430 LYERLY ST</t>
  </si>
  <si>
    <t>429-B LYERLY ST</t>
  </si>
  <si>
    <t>429-A LYERLY ST</t>
  </si>
  <si>
    <t>431-A LYERLY ST</t>
  </si>
  <si>
    <t>431-B LYERLY ST</t>
  </si>
  <si>
    <t>434 LYERLY ST</t>
  </si>
  <si>
    <t>436 LYERLY ST</t>
  </si>
  <si>
    <t>233 SMITH ST</t>
  </si>
  <si>
    <t>229 SMITH ST</t>
  </si>
  <si>
    <t>235 SMITH ST</t>
  </si>
  <si>
    <t>301 SMITH ST</t>
  </si>
  <si>
    <t>300 SMITH ST</t>
  </si>
  <si>
    <t>306 SMITH ST</t>
  </si>
  <si>
    <t>308 SMITH ST</t>
  </si>
  <si>
    <t>303 SMITH ST</t>
  </si>
  <si>
    <t>305 SMITH ST</t>
  </si>
  <si>
    <t>307 SMITH ST</t>
  </si>
  <si>
    <t>311 SMITH ST</t>
  </si>
  <si>
    <t>313 SMITH ST</t>
  </si>
  <si>
    <t>317 SMITH ST</t>
  </si>
  <si>
    <t>316 SMITH ST</t>
  </si>
  <si>
    <t>320 SMITH ST</t>
  </si>
  <si>
    <t>479 PHILLIP ST</t>
  </si>
  <si>
    <t>475 PHILLIP ST</t>
  </si>
  <si>
    <t>471 PHILLIP ST</t>
  </si>
  <si>
    <t>245 WELLS ST</t>
  </si>
  <si>
    <t>468 PHILLIPS ST</t>
  </si>
  <si>
    <t>470-A PHILLIPS ST</t>
  </si>
  <si>
    <t>472 PHILLIPS ST</t>
  </si>
  <si>
    <t>252 WELLS ST</t>
  </si>
  <si>
    <t>241 WELLS ST</t>
  </si>
  <si>
    <t>238 WELLS ST</t>
  </si>
  <si>
    <t>233 WELLS ST</t>
  </si>
  <si>
    <t>229 WELLS ST</t>
  </si>
  <si>
    <t>511 ALANE AVE</t>
  </si>
  <si>
    <t>505 ALANE AVE</t>
  </si>
  <si>
    <t>515 ALANE ST</t>
  </si>
  <si>
    <t>517 ALANE ST</t>
  </si>
  <si>
    <t>519 ALANE ST</t>
  </si>
  <si>
    <t>216 BETTY ST</t>
  </si>
  <si>
    <t>220 BETTY ST</t>
  </si>
  <si>
    <t>224 BETTY ST</t>
  </si>
  <si>
    <t>226 BETTY ST</t>
  </si>
  <si>
    <t>230 BETTY ST</t>
  </si>
  <si>
    <t>232 BETTY ST</t>
  </si>
  <si>
    <t>238 BETTY ST</t>
  </si>
  <si>
    <t>516 IVES ST</t>
  </si>
  <si>
    <t>510 IVES ST</t>
  </si>
  <si>
    <t>511 IVES ST</t>
  </si>
  <si>
    <t>505 IVES ST</t>
  </si>
  <si>
    <t>501 IVES ST</t>
  </si>
  <si>
    <t>502 IVES ST</t>
  </si>
  <si>
    <t>308 BETTY ST</t>
  </si>
  <si>
    <t>304 BETTY ST</t>
  </si>
  <si>
    <t>528 ROBIN ST</t>
  </si>
  <si>
    <t>531 ROBIN ST</t>
  </si>
  <si>
    <t>525 ROBIN ST</t>
  </si>
  <si>
    <t>521 ROBIN ST SPRINKLER</t>
  </si>
  <si>
    <t>521 ROBIN ST</t>
  </si>
  <si>
    <t>524 ROBIN ST</t>
  </si>
  <si>
    <t>520 ROBIN ST</t>
  </si>
  <si>
    <t>516 ROBIN ST</t>
  </si>
  <si>
    <t>515 ROBIN ST</t>
  </si>
  <si>
    <t>511 ROBIN ST</t>
  </si>
  <si>
    <t>510 ROBIN ST</t>
  </si>
  <si>
    <t>500 ROBIN ST</t>
  </si>
  <si>
    <t>501 ROBIN ST</t>
  </si>
  <si>
    <t>505 ROBIN ST</t>
  </si>
  <si>
    <t>502 AZALEA DR</t>
  </si>
  <si>
    <t>504 AZALEA DR</t>
  </si>
  <si>
    <t>508 AZALEA DR</t>
  </si>
  <si>
    <t>512 AZALEA DR</t>
  </si>
  <si>
    <t>516 AZALEA DR</t>
  </si>
  <si>
    <t>520 AZALEA DR</t>
  </si>
  <si>
    <t>524 AZALEA DR</t>
  </si>
  <si>
    <t>528 AZALEA DR</t>
  </si>
  <si>
    <t>532 AZALEA DR</t>
  </si>
  <si>
    <t>539 AZALEA DR</t>
  </si>
  <si>
    <t>535 AZALEA DR</t>
  </si>
  <si>
    <t>531 AZALEA DR</t>
  </si>
  <si>
    <t>523 AZALEA DR</t>
  </si>
  <si>
    <t>519 AZALEA DR</t>
  </si>
  <si>
    <t>515 AZALEA DR</t>
  </si>
  <si>
    <t>513 AZALEA DR</t>
  </si>
  <si>
    <t>509 AZALEA DR</t>
  </si>
  <si>
    <t>501 AZALEA DR</t>
  </si>
  <si>
    <t>421 CAMELIA LN</t>
  </si>
  <si>
    <t>408 CAMELIA LN</t>
  </si>
  <si>
    <t>420 CAMELIA LN</t>
  </si>
  <si>
    <t>425 LAUREL ST</t>
  </si>
  <si>
    <t>426 CAMELIA CIR</t>
  </si>
  <si>
    <t>434 CAMELIA LN</t>
  </si>
  <si>
    <t>411 ROSEWOOD DR</t>
  </si>
  <si>
    <t>414 ROSEWOOD DR</t>
  </si>
  <si>
    <t>412 ROSEWOOD DR</t>
  </si>
  <si>
    <t>409 ROSEWOOD DR</t>
  </si>
  <si>
    <t>415 ROSEWOOD DR</t>
  </si>
  <si>
    <t>440 CAMELIA LN</t>
  </si>
  <si>
    <t>450 CAMELIA LN</t>
  </si>
  <si>
    <t>453 CAMELIA LN</t>
  </si>
  <si>
    <t>458 CAMELIA LN</t>
  </si>
  <si>
    <t>462 CAMELIA LN</t>
  </si>
  <si>
    <t>459 CAMELIA LN</t>
  </si>
  <si>
    <t>404 CAMELIA LN</t>
  </si>
  <si>
    <t>409 CAMELIA CIR</t>
  </si>
  <si>
    <t>406 CAMELIA CIR</t>
  </si>
  <si>
    <t>416 CAMELIA LN</t>
  </si>
  <si>
    <t>412 CAMELIA LN</t>
  </si>
  <si>
    <t>437 CAMELIA LN</t>
  </si>
  <si>
    <t>431 CAMELIA LN</t>
  </si>
  <si>
    <t>429 CAMELIA LN</t>
  </si>
  <si>
    <t>421 LAUREL ST</t>
  </si>
  <si>
    <t>426 LAUREL AVE</t>
  </si>
  <si>
    <t>432 LAUREL ST</t>
  </si>
  <si>
    <t>507 LAUREL LANE</t>
  </si>
  <si>
    <t>506 LAUREL ST</t>
  </si>
  <si>
    <t>511 LAUREL ST</t>
  </si>
  <si>
    <t>512 LAUREL ST</t>
  </si>
  <si>
    <t>513 LAUREL ST</t>
  </si>
  <si>
    <t>519 LAUREL ST</t>
  </si>
  <si>
    <t>522 LAUREL ST</t>
  </si>
  <si>
    <t>526 LAUREL AVE</t>
  </si>
  <si>
    <t>525 LAUREL ST</t>
  </si>
  <si>
    <t>531 LAUREL ST</t>
  </si>
  <si>
    <t>530 LAUREL AVE</t>
  </si>
  <si>
    <t>533 LAUREL ST</t>
  </si>
  <si>
    <t>534 LAUREL ST</t>
  </si>
  <si>
    <t>539 LAUREL ST</t>
  </si>
  <si>
    <t>538 LAUREL ST</t>
  </si>
  <si>
    <t>542 LAUREL AVE</t>
  </si>
  <si>
    <t>541 LAUREL ST</t>
  </si>
  <si>
    <t>543 LAUREL ST</t>
  </si>
  <si>
    <t>544 LAUREL ST</t>
  </si>
  <si>
    <t>546 LAUREL AVE NE</t>
  </si>
  <si>
    <t>551 LAUREL AVE</t>
  </si>
  <si>
    <t>524 ALANE ST</t>
  </si>
  <si>
    <t>520 ALANE ST</t>
  </si>
  <si>
    <t>512 ALANE ST</t>
  </si>
  <si>
    <t>510 ALANE ST</t>
  </si>
  <si>
    <t>506 ALANE ST</t>
  </si>
  <si>
    <t>209 WELLS ST</t>
  </si>
  <si>
    <t>208 WELLS ST</t>
  </si>
  <si>
    <t>515 TAYLOR ST</t>
  </si>
  <si>
    <t>517 TAYLOR ST</t>
  </si>
  <si>
    <t>521 TAYLOR ST</t>
  </si>
  <si>
    <t>200 BETTY ST</t>
  </si>
  <si>
    <t>205 BETTY ST</t>
  </si>
  <si>
    <t>130 SECOND AVE</t>
  </si>
  <si>
    <t>141 STEWART ST</t>
  </si>
  <si>
    <t>134 STEWART ST</t>
  </si>
  <si>
    <t>506 TAYLOR ST</t>
  </si>
  <si>
    <t>509 TAYLOR ST</t>
  </si>
  <si>
    <t>507 TAYLOR ST</t>
  </si>
  <si>
    <t>505 TAYLOR ST</t>
  </si>
  <si>
    <t>501 TAYLOR ST</t>
  </si>
  <si>
    <t>503 TAYLOR ST</t>
  </si>
  <si>
    <t>133 SOUTH LEXINGTON AVE</t>
  </si>
  <si>
    <t>129 SOUTH LEXINGTON AVE</t>
  </si>
  <si>
    <t>123 SOUTH LEXINGTON AVE</t>
  </si>
  <si>
    <t>108 STEWART ST APT 1</t>
  </si>
  <si>
    <t>109 STEWART ST</t>
  </si>
  <si>
    <t>117 STEWART ST</t>
  </si>
  <si>
    <t>110 STEWART ST</t>
  </si>
  <si>
    <t>118 STEWART ST</t>
  </si>
  <si>
    <t>125 STEWART ST</t>
  </si>
  <si>
    <t>126 STEWART ST</t>
  </si>
  <si>
    <t>133 STEWART ST</t>
  </si>
  <si>
    <t>101 STEWART ST</t>
  </si>
  <si>
    <t>115 SOUTH LEXINGTON AVE</t>
  </si>
  <si>
    <t>118 SOUTH LEXINGTON AVE</t>
  </si>
  <si>
    <t>114 SOUTH LEXINGTON AVE</t>
  </si>
  <si>
    <t>110 SOUTH LEXINGTON AVE</t>
  </si>
  <si>
    <t>408 EAST MAIN ST SPRINKLER</t>
  </si>
  <si>
    <t>408 EAST MAIN ST HOUSE</t>
  </si>
  <si>
    <t>404 EAST MAIN ST</t>
  </si>
  <si>
    <t>500 EAST MAIN ST</t>
  </si>
  <si>
    <t>102 NORTH LEXINGTON AVE</t>
  </si>
  <si>
    <t>112 NORTH LEXINGTON AVE</t>
  </si>
  <si>
    <t>116 NORTH LEXINGTON AVE</t>
  </si>
  <si>
    <t>408 DANSING ST</t>
  </si>
  <si>
    <t>406 DANSING ST</t>
  </si>
  <si>
    <t>405 DANSING ST</t>
  </si>
  <si>
    <t>201 NORTH BLANDING ST</t>
  </si>
  <si>
    <t>202 NORTH BLANDING ST</t>
  </si>
  <si>
    <t>209 ACADEMY ST</t>
  </si>
  <si>
    <t>207 NORTH BLANDING ST</t>
  </si>
  <si>
    <t>212 NORTH BLANDING ST</t>
  </si>
  <si>
    <t>401 CHARLES ST</t>
  </si>
  <si>
    <t>407 CHARLES ST</t>
  </si>
  <si>
    <t>406 CHARLES ST</t>
  </si>
  <si>
    <t>402 CHARLES ST</t>
  </si>
  <si>
    <t>318 CHARLES ST</t>
  </si>
  <si>
    <t>306 CHARLES ST</t>
  </si>
  <si>
    <t>212 ACADEMY ST</t>
  </si>
  <si>
    <t>206 ACADEMY ST</t>
  </si>
  <si>
    <t>207 ACADEMY ST</t>
  </si>
  <si>
    <t>204 ACADEMY ST</t>
  </si>
  <si>
    <t>312 DANSING ST</t>
  </si>
  <si>
    <t>320 DANSING ST</t>
  </si>
  <si>
    <t>324 DANSING ST</t>
  </si>
  <si>
    <t>121 NORTH BLANDING ST</t>
  </si>
  <si>
    <t>119 NORTH BLANDING ST</t>
  </si>
  <si>
    <t>116 NORTH BLANDING ST</t>
  </si>
  <si>
    <t>115 NORTH BLANDING ST APT B</t>
  </si>
  <si>
    <t>111 NORTH BLANDING ST</t>
  </si>
  <si>
    <t>108 NORTH BLANDING ST</t>
  </si>
  <si>
    <t>107 NORTH BLANDING ST</t>
  </si>
  <si>
    <t>400 EAST MAIN ST</t>
  </si>
  <si>
    <t>320 EAST MAIN ST</t>
  </si>
  <si>
    <t>329 EAST MAIN ST</t>
  </si>
  <si>
    <t>323 EAST MAIN ST</t>
  </si>
  <si>
    <t>107 WILLIAMSBURG AVE</t>
  </si>
  <si>
    <t>111 WILLIAMSBURG AVE</t>
  </si>
  <si>
    <t>318 EAST MAIN ST</t>
  </si>
  <si>
    <t>242 EAST MAIN ST</t>
  </si>
  <si>
    <t>112 CAROLINA AVE</t>
  </si>
  <si>
    <t>115 CAROLINA AVE</t>
  </si>
  <si>
    <t>116 WEST CAROLINA AVE</t>
  </si>
  <si>
    <t>118 CAROLINA AVE</t>
  </si>
  <si>
    <t>117 CAROLINA AVE</t>
  </si>
  <si>
    <t>120 CAROLINA AVE</t>
  </si>
  <si>
    <t>121 CAROLINA AVE</t>
  </si>
  <si>
    <t>201 CAROLINA AVE</t>
  </si>
  <si>
    <t>205 CAROLINA AVE</t>
  </si>
  <si>
    <t>204 CAROLINA AVE</t>
  </si>
  <si>
    <t>200 CAROLINA AVE</t>
  </si>
  <si>
    <t>205 ROGERS AVE</t>
  </si>
  <si>
    <t>122 RODGER AVE</t>
  </si>
  <si>
    <t>123 RODGERS AVE</t>
  </si>
  <si>
    <t>121 RODGER AVE</t>
  </si>
  <si>
    <t>120 ROGERS AVE</t>
  </si>
  <si>
    <t>116 RODGERS AVE</t>
  </si>
  <si>
    <t>114 ROGERS AVE</t>
  </si>
  <si>
    <t>113 RODGERS AVE</t>
  </si>
  <si>
    <t>106 RODGERS AVE</t>
  </si>
  <si>
    <t>238 EAST MAIN ST</t>
  </si>
  <si>
    <t>238 EAST MAIN ST IRRIGATION</t>
  </si>
  <si>
    <t>232-A EAST MAIN ST</t>
  </si>
  <si>
    <t>232-C EAST MAIN ST</t>
  </si>
  <si>
    <t>226 EAST MAIN ST</t>
  </si>
  <si>
    <t xml:space="preserve"> CORNER OF MAIN METER</t>
  </si>
  <si>
    <t>209 EAST MAIN ST SPRINKLER</t>
  </si>
  <si>
    <t>221 EAST MAIN ST IRRIGATION</t>
  </si>
  <si>
    <t>221 EAST MAIN ST MAIN METE</t>
  </si>
  <si>
    <t>301 EAST MAIN ST</t>
  </si>
  <si>
    <t>106 SINGLETARY AVE</t>
  </si>
  <si>
    <t>110 SINGLETARY AVE</t>
  </si>
  <si>
    <t>114 SINGLETARY AVE</t>
  </si>
  <si>
    <t>115 SINGLETARY AVE</t>
  </si>
  <si>
    <t>119 SINGLETARY AVE APT A</t>
  </si>
  <si>
    <t>119 SINGLETARY AVE APT B</t>
  </si>
  <si>
    <t>124 SINGLETARY AVE</t>
  </si>
  <si>
    <t>125 SINGLETARY AVE</t>
  </si>
  <si>
    <t>127 SINGLETARY AVE</t>
  </si>
  <si>
    <t>133 SINGLETARY AVE</t>
  </si>
  <si>
    <t>236 EAST THOMAS ST</t>
  </si>
  <si>
    <t>223 EAST THOMAS ST</t>
  </si>
  <si>
    <t>213 EAST THOMAS ST</t>
  </si>
  <si>
    <t>205 EAST THOMAS ST</t>
  </si>
  <si>
    <t>135 SOUTH CHURCH ST</t>
  </si>
  <si>
    <t>158 SOUTH CHURCH ST</t>
  </si>
  <si>
    <t>136-B SOUTH CHURCH ST</t>
  </si>
  <si>
    <t>136-A SOUTH CHURCH ST</t>
  </si>
  <si>
    <t>111 HENRY ST</t>
  </si>
  <si>
    <t>111 HENRY ST SPRINKLER</t>
  </si>
  <si>
    <t>105 HENRY ST</t>
  </si>
  <si>
    <t>409 EAST MAIN ST</t>
  </si>
  <si>
    <t>501 EAST MAIN ST</t>
  </si>
  <si>
    <t>505 EAST MAIN ST</t>
  </si>
  <si>
    <t>509 EAST MAIN ST</t>
  </si>
  <si>
    <t>513 EAST MAIN ST</t>
  </si>
  <si>
    <t>504 EAST MAIN ST HOUSE</t>
  </si>
  <si>
    <t>504 EAST MAIN ST IRRIGATION</t>
  </si>
  <si>
    <t>510 EAST MAIN ST</t>
  </si>
  <si>
    <t>512 EAST MAIN ST</t>
  </si>
  <si>
    <t>514 EAST MAIN ST</t>
  </si>
  <si>
    <t>516 EAST MAIN ST</t>
  </si>
  <si>
    <t>522 EAST MAIN ST</t>
  </si>
  <si>
    <t>520 EAST MAIN ST</t>
  </si>
  <si>
    <t>110 SOUTH SECOND AVE</t>
  </si>
  <si>
    <t>527 EAST MAIN ST</t>
  </si>
  <si>
    <t>111 SOUTH SECOND AVE</t>
  </si>
  <si>
    <t>120 SOUTH SECOND AVE</t>
  </si>
  <si>
    <t>123 SOUTH SECOND AVE</t>
  </si>
  <si>
    <t>127 SOUTH SECOND AVE</t>
  </si>
  <si>
    <t>606 GARLAND ST</t>
  </si>
  <si>
    <t>607 GARLAND ST</t>
  </si>
  <si>
    <t>613 GARLAND ST</t>
  </si>
  <si>
    <t>617 GARLAND ST</t>
  </si>
  <si>
    <t>610 GARLAND ST</t>
  </si>
  <si>
    <t>614 GARLAND ST</t>
  </si>
  <si>
    <t>621 GARLAND ST</t>
  </si>
  <si>
    <t>620 GARLAND ST</t>
  </si>
  <si>
    <t>624 GARLAND ST</t>
  </si>
  <si>
    <t>701 GARLAND ST</t>
  </si>
  <si>
    <t>700 RIVERS AVE</t>
  </si>
  <si>
    <t>720 RIVERS AVE</t>
  </si>
  <si>
    <t>720 RIVERS ST</t>
  </si>
  <si>
    <t>719 RIVERS ST</t>
  </si>
  <si>
    <t>711 RIVERS AVE</t>
  </si>
  <si>
    <t>701 RIVERS AVE</t>
  </si>
  <si>
    <t>701 RIVERS ST</t>
  </si>
  <si>
    <t>623 RIVERS ST</t>
  </si>
  <si>
    <t>619 RIVERS ST</t>
  </si>
  <si>
    <t>620 RIVERS ST</t>
  </si>
  <si>
    <t>614 RIVERS AVE</t>
  </si>
  <si>
    <t>615 RIVERS ST</t>
  </si>
  <si>
    <t>612 RIVERS ST</t>
  </si>
  <si>
    <t>600 RIVERS ST</t>
  </si>
  <si>
    <t>601 RIVERS ST</t>
  </si>
  <si>
    <t>611 RIVERS ST</t>
  </si>
  <si>
    <t>603 HENDRIX ST</t>
  </si>
  <si>
    <t>606 HENDRIX ST</t>
  </si>
  <si>
    <t>611 HENDRIX ST</t>
  </si>
  <si>
    <t>612 HENDRICKS ST</t>
  </si>
  <si>
    <t>616 HENDRICKS ST</t>
  </si>
  <si>
    <t>617 HENDRICKS ST</t>
  </si>
  <si>
    <t>619 HENDRIX ST</t>
  </si>
  <si>
    <t>115 BOWEN ST</t>
  </si>
  <si>
    <t>115 BOWEN ST IRRIGATION</t>
  </si>
  <si>
    <t>111 BOWEN ST</t>
  </si>
  <si>
    <t>111 BOWEN ST SPRINKLER</t>
  </si>
  <si>
    <t>621 EAST MAIN ST IRRIGATION</t>
  </si>
  <si>
    <t>621 EAST MAIN ST HOUSE </t>
  </si>
  <si>
    <t>615 EAST MAIN ST</t>
  </si>
  <si>
    <t>609 EAST MAIN ST</t>
  </si>
  <si>
    <t>607 EAST MAIN ST</t>
  </si>
  <si>
    <t>605 EAST MAIN ST</t>
  </si>
  <si>
    <t>602 EAST MAIN ST APT #2</t>
  </si>
  <si>
    <t>600 EAST MAIN ST</t>
  </si>
  <si>
    <t>604 EAST MAIN ST</t>
  </si>
  <si>
    <t>608 EAST MAIN ST</t>
  </si>
  <si>
    <t>104 THIRD AVE</t>
  </si>
  <si>
    <t>625 WILLIAMS ST</t>
  </si>
  <si>
    <t>703 WILLIAMS ST</t>
  </si>
  <si>
    <t>105 FOURTH AVE</t>
  </si>
  <si>
    <t>704 EAST MAIN ST</t>
  </si>
  <si>
    <t>719 EAST MAIN ST</t>
  </si>
  <si>
    <t>713 EAST MAIN ST</t>
  </si>
  <si>
    <t>106 BROCKWOOD DR</t>
  </si>
  <si>
    <t>112 BROCKWOOD DR</t>
  </si>
  <si>
    <t>115 BROCKWOOD DR</t>
  </si>
  <si>
    <t>119 BROCKWOOD DR</t>
  </si>
  <si>
    <t>710 GARLAND ST</t>
  </si>
  <si>
    <t>808 GARLAND ST</t>
  </si>
  <si>
    <t>809 GARLAND ST</t>
  </si>
  <si>
    <t>805 GARLAND ST</t>
  </si>
  <si>
    <t>801 GARLAND ST</t>
  </si>
  <si>
    <t>707 GARLAND ST</t>
  </si>
  <si>
    <t>708 EAST MAIN ST</t>
  </si>
  <si>
    <t>825 EAST MAIN ST</t>
  </si>
  <si>
    <t>829 EAST MAIN ST</t>
  </si>
  <si>
    <t>835 EAST MAIN ST</t>
  </si>
  <si>
    <t>840 EAST MAIN ST</t>
  </si>
  <si>
    <t>842 EAST MAIN ST</t>
  </si>
  <si>
    <t>841 EAST MAIN ST</t>
  </si>
  <si>
    <t>809 MORNING GLORY DR</t>
  </si>
  <si>
    <t>855 EAST MAIN ST</t>
  </si>
  <si>
    <t>150 DOUBLE R LANE</t>
  </si>
  <si>
    <t xml:space="preserve"> WREN VILLAGE</t>
  </si>
  <si>
    <t xml:space="preserve"> WALLACE ST</t>
  </si>
  <si>
    <t>812A EAST MAIN ST</t>
  </si>
  <si>
    <t>809 EAST MAIN ST SPRINKLER</t>
  </si>
  <si>
    <t>800-A EAST MAIN ST</t>
  </si>
  <si>
    <t>713 WILLIAMS ST</t>
  </si>
  <si>
    <t>707 WILLIAMS ST</t>
  </si>
  <si>
    <t>700 WILLIAMS ST</t>
  </si>
  <si>
    <t>212 FIFTH AVE</t>
  </si>
  <si>
    <t>208 BRANTLEY AVE</t>
  </si>
  <si>
    <t>213 BRANTLEY AVE</t>
  </si>
  <si>
    <t>212 BRANTLEY ST</t>
  </si>
  <si>
    <t>215 BRANTLEY AVE</t>
  </si>
  <si>
    <t>217 BRANTLEY ST</t>
  </si>
  <si>
    <t>221 BRANTELY ST</t>
  </si>
  <si>
    <t>220 BRANTLEY AVE</t>
  </si>
  <si>
    <t>224 BRANTLEY ST</t>
  </si>
  <si>
    <t>225 BRANTLEY AVE</t>
  </si>
  <si>
    <t>228 BRANTLEY ST</t>
  </si>
  <si>
    <t>231 BRANTLEY AVE</t>
  </si>
  <si>
    <t>230 BRANTLEY AVE</t>
  </si>
  <si>
    <t>245 OAK ST</t>
  </si>
  <si>
    <t>242 OAK ST</t>
  </si>
  <si>
    <t>238 OAK ST</t>
  </si>
  <si>
    <t>239 OAK ST</t>
  </si>
  <si>
    <t>234 OAK ST</t>
  </si>
  <si>
    <t>231 OAK ST</t>
  </si>
  <si>
    <t>228 OAK ST</t>
  </si>
  <si>
    <t>225 OAK ST</t>
  </si>
  <si>
    <t>224 OAK ST</t>
  </si>
  <si>
    <t>220 OAK ST</t>
  </si>
  <si>
    <t>218 OAK ST</t>
  </si>
  <si>
    <t>219 OAK ST</t>
  </si>
  <si>
    <t>217 OAK ST</t>
  </si>
  <si>
    <t>214 OAK ST</t>
  </si>
  <si>
    <t>211 OAK ST</t>
  </si>
  <si>
    <t>208 OAK ST</t>
  </si>
  <si>
    <t>618 WILLIAMS ST</t>
  </si>
  <si>
    <t>610 WILLIAMS ST</t>
  </si>
  <si>
    <t>604 WILLIAM ST</t>
  </si>
  <si>
    <t>613 WILLIAMS ST</t>
  </si>
  <si>
    <t>600 WILLIAMS ST</t>
  </si>
  <si>
    <t>809 WILLIAMS ST</t>
  </si>
  <si>
    <t>209 LAKE DALE AVE</t>
  </si>
  <si>
    <t>215 LAKE DALE AVE</t>
  </si>
  <si>
    <t>219 LAKE DALE AVE</t>
  </si>
  <si>
    <t>229 LAKE DALE AVE</t>
  </si>
  <si>
    <t>233 LAKE DALE AVE</t>
  </si>
  <si>
    <t>235 LAKE DALE AVE</t>
  </si>
  <si>
    <t>239 LAKE DALE AVE</t>
  </si>
  <si>
    <t>241 LAKE DALE AVE IRR</t>
  </si>
  <si>
    <t>241 LAKE DALE AVE HOUSE</t>
  </si>
  <si>
    <t>602 FORREST ST</t>
  </si>
  <si>
    <t>602 FORREST ST SPRINKLER</t>
  </si>
  <si>
    <t>600 FORREST ST</t>
  </si>
  <si>
    <t>520 FORREST ST</t>
  </si>
  <si>
    <t>516 FORREST ST</t>
  </si>
  <si>
    <t>512 FORREST ST</t>
  </si>
  <si>
    <t>229 TRULUCK ST</t>
  </si>
  <si>
    <t>223 TRULUCK ST</t>
  </si>
  <si>
    <t>242 LAKE DALE AVE</t>
  </si>
  <si>
    <t>236 LAKE DALE AVE</t>
  </si>
  <si>
    <t>234 LAKE DALE AVE</t>
  </si>
  <si>
    <t>228 LAKE DALE AVE</t>
  </si>
  <si>
    <t>226 LAKE DALE AVE</t>
  </si>
  <si>
    <t>222 LAKE DALE AVE</t>
  </si>
  <si>
    <t>220 LAKE DALE AVE</t>
  </si>
  <si>
    <t>210 LAKE DALE AVE</t>
  </si>
  <si>
    <t>206 LAKE DALE AVE</t>
  </si>
  <si>
    <t>528 WILLIAMS ST</t>
  </si>
  <si>
    <t>605 WILLIAMS ST</t>
  </si>
  <si>
    <t>109 SECOND AVE</t>
  </si>
  <si>
    <t>524 WILLIAMS ST</t>
  </si>
  <si>
    <t>520 WILLIAMS ST</t>
  </si>
  <si>
    <t>519 WILLIAMS ST</t>
  </si>
  <si>
    <t>514 WILLIAMS ST</t>
  </si>
  <si>
    <t>208 NESMITH ST</t>
  </si>
  <si>
    <t>214 NESMITH ST</t>
  </si>
  <si>
    <t>218 NESMITH ST</t>
  </si>
  <si>
    <t>511 CHARLES ST</t>
  </si>
  <si>
    <t>215 NESMITH ST</t>
  </si>
  <si>
    <t>211 NESMITH ST</t>
  </si>
  <si>
    <t>510 WILLIAMS ST</t>
  </si>
  <si>
    <t>513 WILLIAMS ST</t>
  </si>
  <si>
    <t>108 FIRST AVE</t>
  </si>
  <si>
    <t>112 FIRST AVE</t>
  </si>
  <si>
    <t>505 WILLIAMS ST</t>
  </si>
  <si>
    <t>501 WILLIAMS ST</t>
  </si>
  <si>
    <t>213 NORTH LEXINGTON AVE</t>
  </si>
  <si>
    <t>206 NORTH LEXINGTON AVE</t>
  </si>
  <si>
    <t>206 NORTH LEXINGTON AVE SPRINKLER</t>
  </si>
  <si>
    <t>219 NORTH LEXINGTON AVE</t>
  </si>
  <si>
    <t>214 NORTH LEXINGTON AVE</t>
  </si>
  <si>
    <t>410 CHARLES ST</t>
  </si>
  <si>
    <t>224 NORTH LEXINGTON AVE</t>
  </si>
  <si>
    <t>230 NESMITH ST</t>
  </si>
  <si>
    <t>226 NESMITH ST</t>
  </si>
  <si>
    <t>222 NESMITH ST</t>
  </si>
  <si>
    <t>506 CHARLES ST</t>
  </si>
  <si>
    <t>231 NESMITH ST</t>
  </si>
  <si>
    <t>231 NESMITH ST IRRIGATION</t>
  </si>
  <si>
    <t>228 TRULUCK ST</t>
  </si>
  <si>
    <t>218 TRULUCK ST</t>
  </si>
  <si>
    <t>219 TRULUCK ST</t>
  </si>
  <si>
    <t>214 TRULUCK ST</t>
  </si>
  <si>
    <t>215 TRULUCK ST</t>
  </si>
  <si>
    <t>512 CHARLES ST</t>
  </si>
  <si>
    <t>201 PALMETTO ST</t>
  </si>
  <si>
    <t>205 PALMETTO ST</t>
  </si>
  <si>
    <t>205 5TH AVE</t>
  </si>
  <si>
    <t>209 PALMETTO ST</t>
  </si>
  <si>
    <t>206 PALMETTO ST</t>
  </si>
  <si>
    <t>219 PALMETTO ST</t>
  </si>
  <si>
    <t>215 MAGNOLIA DRIVE</t>
  </si>
  <si>
    <t>210 MAGNOLIA DRIVE</t>
  </si>
  <si>
    <t>211 MAGNOLIA DRIVE</t>
  </si>
  <si>
    <t>204 MAGNOLIA DRIVE</t>
  </si>
  <si>
    <t>817 WILLIAMS ST</t>
  </si>
  <si>
    <t>201 MAGNOLIA DRIVE</t>
  </si>
  <si>
    <t>813 WILLIAM ST</t>
  </si>
  <si>
    <t>220 MAGNOLIA ST</t>
  </si>
  <si>
    <t>227 MAGNOLIA DRIVE</t>
  </si>
  <si>
    <t>227 MAGNOLIA DR SPRINKLER</t>
  </si>
  <si>
    <t>224 MAGNOLIA DRIVE</t>
  </si>
  <si>
    <t>237 MAGNOLIA ST</t>
  </si>
  <si>
    <t>247 MAGNOLIA DRIVE</t>
  </si>
  <si>
    <t>248 MAGNOLIA DRIVE</t>
  </si>
  <si>
    <t>254 MAGNOLIA DRIVE</t>
  </si>
  <si>
    <t>255 MAGNOLIA ST</t>
  </si>
  <si>
    <t>211 FIFTH AVE</t>
  </si>
  <si>
    <t>710 WILLIAMS ST</t>
  </si>
  <si>
    <t>996 EAST MAIN ST</t>
  </si>
  <si>
    <t>100 MARTHA LAW DR</t>
  </si>
  <si>
    <t>101 MARTHA LAW DR</t>
  </si>
  <si>
    <t>103 MARTHA LAW DR</t>
  </si>
  <si>
    <t>105 MARTHA LAW DR</t>
  </si>
  <si>
    <t>107 MARTHA LAW DR</t>
  </si>
  <si>
    <t>101 EDISON RD</t>
  </si>
  <si>
    <t>103 EDISON RD</t>
  </si>
  <si>
    <t>105 EDISON RD</t>
  </si>
  <si>
    <t>107 EDISON RD</t>
  </si>
  <si>
    <t>106 EDISON RD</t>
  </si>
  <si>
    <t>104 EDISON ST</t>
  </si>
  <si>
    <t>100 EDISON RD</t>
  </si>
  <si>
    <t>203 MARTHA LAW DR</t>
  </si>
  <si>
    <t>230 TALMADGE DR</t>
  </si>
  <si>
    <t>205 MARTHA LAW DR</t>
  </si>
  <si>
    <t>207 MARTHA LAW DR</t>
  </si>
  <si>
    <t>301 MARTHA LAW DR</t>
  </si>
  <si>
    <t>102 EMILY RD</t>
  </si>
  <si>
    <t>103 SOUTH EMILY DRIVE</t>
  </si>
  <si>
    <t>104 SOUTH EMILY RD</t>
  </si>
  <si>
    <t>105 SOUTH EMILY RD</t>
  </si>
  <si>
    <t>106 SOUTH EMILY DRIVE</t>
  </si>
  <si>
    <t>108 SOUTH EMILY RD</t>
  </si>
  <si>
    <t>109 EMILY DRIVE</t>
  </si>
  <si>
    <t>111 WEST EMILY RD</t>
  </si>
  <si>
    <t>113 SOUTH EMILY DRIVE</t>
  </si>
  <si>
    <t>110 EMILY RD</t>
  </si>
  <si>
    <t>115 EMILY RD</t>
  </si>
  <si>
    <t>112 EMILY DRIVE</t>
  </si>
  <si>
    <t>117 EMILY DRIVE</t>
  </si>
  <si>
    <t>114 EMILY RD</t>
  </si>
  <si>
    <t>119 SOUTH EMILY DRIVE</t>
  </si>
  <si>
    <t>116 EMILY RD</t>
  </si>
  <si>
    <t>121 SOUTH EMILY DRIVE</t>
  </si>
  <si>
    <t>118 EMILY RD</t>
  </si>
  <si>
    <t>123 SOUTH EMILY DRIVE</t>
  </si>
  <si>
    <t>134 EMILY RD</t>
  </si>
  <si>
    <t>129 EMILY RD</t>
  </si>
  <si>
    <t>133 EMILY RD</t>
  </si>
  <si>
    <t>147 NORTH EMILY DRIVE</t>
  </si>
  <si>
    <t>151 EMILY RD</t>
  </si>
  <si>
    <t>153 EMILY DRIVE</t>
  </si>
  <si>
    <t>155 EMILY RD</t>
  </si>
  <si>
    <t>154 EMILY RD</t>
  </si>
  <si>
    <t>158 EMILY RD</t>
  </si>
  <si>
    <t>162 EMILY RD</t>
  </si>
  <si>
    <t>159 NORTH EMILY DRIVE</t>
  </si>
  <si>
    <t>303 MARTHA LAW DR</t>
  </si>
  <si>
    <t>165 EMILY RD</t>
  </si>
  <si>
    <t>403 MARTHA LAW DR</t>
  </si>
  <si>
    <t>307 TALMADGE DR</t>
  </si>
  <si>
    <t>309 TALMADGE DR</t>
  </si>
  <si>
    <t>313 TALMADGE DR</t>
  </si>
  <si>
    <t>315 TALMADGE DR</t>
  </si>
  <si>
    <t>103 GARY LANE</t>
  </si>
  <si>
    <t>107 GARY LANE</t>
  </si>
  <si>
    <t>104 MARTHA LAW DR</t>
  </si>
  <si>
    <t>106 MARTHA LAW DR</t>
  </si>
  <si>
    <t>100 CEMET WASTEWAT</t>
  </si>
  <si>
    <t>1028 EAST MAIN ST</t>
  </si>
  <si>
    <t>1030 EAST MAIN ST</t>
  </si>
  <si>
    <t>1032 EAST MAIN ST</t>
  </si>
  <si>
    <t>1034 EAST MAIN ST</t>
  </si>
  <si>
    <t>1036 EAST MAIN ST</t>
  </si>
  <si>
    <t>101 TALMADGE DR</t>
  </si>
  <si>
    <t>105 TALMADGE DR</t>
  </si>
  <si>
    <t>107 TALMADGE DR</t>
  </si>
  <si>
    <t>108 HILBERT ST</t>
  </si>
  <si>
    <t>200 MARTHA LAW DR</t>
  </si>
  <si>
    <t>202 MARTHA LAW DR</t>
  </si>
  <si>
    <t>204 MARTHA LAW DR</t>
  </si>
  <si>
    <t>211 TALMADGE DR</t>
  </si>
  <si>
    <t>210 TALMADGE DR</t>
  </si>
  <si>
    <t>219 TALMADGE DR</t>
  </si>
  <si>
    <t>206 MARTHA LAW DR</t>
  </si>
  <si>
    <t>300 MARTHA LAW DR</t>
  </si>
  <si>
    <t>400 MARTHA LAW DR</t>
  </si>
  <si>
    <t>215 TALMADGE DR</t>
  </si>
  <si>
    <t>404 MARTHA LAW DR</t>
  </si>
  <si>
    <t>402 MARTHA LAW DR</t>
  </si>
  <si>
    <t>244 TALMADGE DR</t>
  </si>
  <si>
    <t>260 TALMADGE DR</t>
  </si>
  <si>
    <t>314 TALMADGE DR</t>
  </si>
  <si>
    <t>316 TALMADGE DR</t>
  </si>
  <si>
    <t>318 TALMADGE DR</t>
  </si>
  <si>
    <t>214 EVERETTE DRIVE</t>
  </si>
  <si>
    <t>206 EVERETTE DRIVE</t>
  </si>
  <si>
    <t>208 EVERETTE DRIVE</t>
  </si>
  <si>
    <t>215 EVERETTE DRIVE</t>
  </si>
  <si>
    <t>213 EVERETTE DRIVE</t>
  </si>
  <si>
    <t>209 EVERETTE DRIVE</t>
  </si>
  <si>
    <t>210 EVERETTE DRIVE</t>
  </si>
  <si>
    <t>207 EVERETTE DRIVE</t>
  </si>
  <si>
    <t>1051 EAST MAIN ST</t>
  </si>
  <si>
    <t>1009 EAST MAIN ST</t>
  </si>
  <si>
    <t>1071 EAST MAIN ST</t>
  </si>
  <si>
    <t>1070 EAST MAIN ST</t>
  </si>
  <si>
    <t>1115 EAST MAIN ST</t>
  </si>
  <si>
    <t>1224-B EAST MAIN ST</t>
  </si>
  <si>
    <t>1224 EAST MAIN ST</t>
  </si>
  <si>
    <t>1210 EAST MAIN ST</t>
  </si>
  <si>
    <t>1235 EAST MAIN ST</t>
  </si>
  <si>
    <t>1029 BRAGDON RD</t>
  </si>
  <si>
    <t>1099 BRAGDON RD</t>
  </si>
  <si>
    <t>1101 BRAGDON RD</t>
  </si>
  <si>
    <t>1126 BRAGDON RD</t>
  </si>
  <si>
    <t>1116 BRAGDON RD</t>
  </si>
  <si>
    <t>1105 BRAGDON RD</t>
  </si>
  <si>
    <t>1084 BRAGDON RD</t>
  </si>
  <si>
    <t>1162 BRAGDON RD</t>
  </si>
  <si>
    <t>1201 BRAGDON RD</t>
  </si>
  <si>
    <t>1202 BRAGDON RD</t>
  </si>
  <si>
    <t>1240 BRAGDON RD</t>
  </si>
  <si>
    <t>1243 BRAGDON RD</t>
  </si>
  <si>
    <t>1290 BRAGDON RD</t>
  </si>
  <si>
    <t>1294 BRAGDON RD</t>
  </si>
  <si>
    <t>1334 BRAGDON RD</t>
  </si>
  <si>
    <t>1339 BRAGDON RD</t>
  </si>
  <si>
    <t>912 PEAR LANE</t>
  </si>
  <si>
    <t>909 PEAR LANE</t>
  </si>
  <si>
    <t>140 SOUTH COUNTY CLUB RD</t>
  </si>
  <si>
    <t>119 SOUTH COUNTY CLUB RD</t>
  </si>
  <si>
    <t>127 SOUTH COUNTY CLUB RD</t>
  </si>
  <si>
    <t xml:space="preserve"> PRO SHOP</t>
  </si>
  <si>
    <t>200 ARMOUR DR</t>
  </si>
  <si>
    <t>677 MIDDLECOFF RD</t>
  </si>
  <si>
    <t>681 MIDDLECOFF RD</t>
  </si>
  <si>
    <t>201 ARMOUR DR</t>
  </si>
  <si>
    <t>685 MIDDLECOFF RD IRRIGATION</t>
  </si>
  <si>
    <t>685 MIDDLECOFF RD HOUSE</t>
  </si>
  <si>
    <t>680 MIDDLECOFF RD IRRIGATION</t>
  </si>
  <si>
    <t>680 MIDDLECOFF RD TEMP</t>
  </si>
  <si>
    <t>201 SOUTH COUNTY CLUB RD</t>
  </si>
  <si>
    <t>209 SOUTH COUNTY CLUB RD</t>
  </si>
  <si>
    <t>215 SOUTH COUNTY CLUB RD</t>
  </si>
  <si>
    <t>217 SOUTH COUNTY CLUB RD</t>
  </si>
  <si>
    <t>301 SOUTH COUNTY CLUB RD</t>
  </si>
  <si>
    <t>219 ARMOUR DR</t>
  </si>
  <si>
    <t>208 ARMOUR DR</t>
  </si>
  <si>
    <t>204 ARMOUR DR</t>
  </si>
  <si>
    <t>207 ARMOUR DR</t>
  </si>
  <si>
    <t>615 SARAZEN CIRCLE</t>
  </si>
  <si>
    <t>670 MIDDLECOFF RD</t>
  </si>
  <si>
    <t>100 LOCKWOOD DRIVE</t>
  </si>
  <si>
    <t>106 LOCKWOOD DRIVE</t>
  </si>
  <si>
    <t>108 LOCKWOOD DRIVE</t>
  </si>
  <si>
    <t>110 LOCKWOOD DRIVE</t>
  </si>
  <si>
    <t>112 LOCKWOOD DRIVE</t>
  </si>
  <si>
    <t>687 MIDDLECOFF RD</t>
  </si>
  <si>
    <t>122 LOCKWOOD DRIVE</t>
  </si>
  <si>
    <t>121 LOCKWOOD DRIVE</t>
  </si>
  <si>
    <t>118 LOCKWOOD DRIVE</t>
  </si>
  <si>
    <t>128 LOCKWOOD DRIVE</t>
  </si>
  <si>
    <t>200 LOCKWOOD DRIVE</t>
  </si>
  <si>
    <t>212 LOCKWOOD DRIVE</t>
  </si>
  <si>
    <t>207 LOCKWOOD DRIVE</t>
  </si>
  <si>
    <t>784 SEQUOIA DRIVE</t>
  </si>
  <si>
    <t>217 DOGWOOD LANE</t>
  </si>
  <si>
    <t>801 SEQUOIA DRIVE</t>
  </si>
  <si>
    <t>810 SEQUOIA RD</t>
  </si>
  <si>
    <t>815 SEQUOIA RD</t>
  </si>
  <si>
    <t>711 MIDDLECOFF RD</t>
  </si>
  <si>
    <t>710 MIDDLECOFF RD</t>
  </si>
  <si>
    <t>818 SEQUOIA RD</t>
  </si>
  <si>
    <t>828 SEQUOIA DR IRRIGATION</t>
  </si>
  <si>
    <t>828 SEQUOIA DR HOUSE</t>
  </si>
  <si>
    <t>841 SEQUOIA RD</t>
  </si>
  <si>
    <t>842 SEQUOIA RD</t>
  </si>
  <si>
    <t>848 SEQUOIA DRIVE</t>
  </si>
  <si>
    <t>862 SEQUOIA RD</t>
  </si>
  <si>
    <t>201 LOCKWOOD DRIVE</t>
  </si>
  <si>
    <t>864 SEQUOIA DRIVE</t>
  </si>
  <si>
    <t>874 SEQUOIA RD</t>
  </si>
  <si>
    <t>869 SEQUOIA RD</t>
  </si>
  <si>
    <t>861 SEQUOIA RD</t>
  </si>
  <si>
    <t xml:space="preserve"> LOCKWOOD LOT 4 &amp; 5</t>
  </si>
  <si>
    <t>601 CAMELOT RD</t>
  </si>
  <si>
    <t>609 CAMELOT RD</t>
  </si>
  <si>
    <t>619 CAMELOT RD</t>
  </si>
  <si>
    <t>626 CAMELOT RD</t>
  </si>
  <si>
    <t>1047 WEST MAIN ST</t>
  </si>
  <si>
    <t>625 CAMELOT RD</t>
  </si>
  <si>
    <t>630 CAMELOT RD</t>
  </si>
  <si>
    <t>633 CAMELOT RD</t>
  </si>
  <si>
    <t>638 CAMELOT RD</t>
  </si>
  <si>
    <t>411 OLD ENGLAND RD</t>
  </si>
  <si>
    <t>413 OLD ENGLAND RD</t>
  </si>
  <si>
    <t>456 OLD ENGLAND RD</t>
  </si>
  <si>
    <t>425 OLD ENGLAND RD</t>
  </si>
  <si>
    <t>427 OLD ENGLAND RD</t>
  </si>
  <si>
    <t>431 OLD ENGLAND RD</t>
  </si>
  <si>
    <t>443 OLD ENGLAND RD</t>
  </si>
  <si>
    <t>444 OLD ENGLAND RD</t>
  </si>
  <si>
    <t>429 OLD ENGLAND RD</t>
  </si>
  <si>
    <t>426 OLD ENGLAND RD</t>
  </si>
  <si>
    <t>420 OLD ENGLAND RD</t>
  </si>
  <si>
    <t>414 OLD ENGLAND RD</t>
  </si>
  <si>
    <t>408 OLD ENGLAND RD</t>
  </si>
  <si>
    <t>434 OLD ENGLAND RD</t>
  </si>
  <si>
    <t>307 SCOTLAND WAY</t>
  </si>
  <si>
    <t>309 SCOTLAND WAY</t>
  </si>
  <si>
    <t>300 SCOTLAND RD</t>
  </si>
  <si>
    <t>306 SCOTLAND RD</t>
  </si>
  <si>
    <t>320 SCOTLAND RD</t>
  </si>
  <si>
    <t>325 SCOTLAND RD</t>
  </si>
  <si>
    <t>329 SCOTLAND RD</t>
  </si>
  <si>
    <t>328 SCOTLAND RD</t>
  </si>
  <si>
    <t>1126 EDINBURH WAY</t>
  </si>
  <si>
    <t>335 SCOTLAND RD</t>
  </si>
  <si>
    <t>310 LANCELOT WAY</t>
  </si>
  <si>
    <t>300 LANCELOT WAY LOT A</t>
  </si>
  <si>
    <t>300 LANCELOT WAY LOT B</t>
  </si>
  <si>
    <t>720 LANCELOT WAY</t>
  </si>
  <si>
    <t>311 LANCELOT WAY</t>
  </si>
  <si>
    <t>322 LANCELOT WAY</t>
  </si>
  <si>
    <t>326 LANCELOT WAY</t>
  </si>
  <si>
    <t>334 LANCELOT WAY</t>
  </si>
  <si>
    <t>344 LANCELOT WAY</t>
  </si>
  <si>
    <t>350 LANCELOT WAY</t>
  </si>
  <si>
    <t>761 LANCELOT WAY</t>
  </si>
  <si>
    <t>750 LANCELOT WAY</t>
  </si>
  <si>
    <t>749 LANCELOT WAY</t>
  </si>
  <si>
    <t>749 LANCELOT WAY IRRIGATION</t>
  </si>
  <si>
    <t>743 LANCELOT WAY</t>
  </si>
  <si>
    <t>735 LANCELOT WAY</t>
  </si>
  <si>
    <t>729 LANCELOT WAY</t>
  </si>
  <si>
    <t>710 LANCELOT WAY</t>
  </si>
  <si>
    <t>709 LANCELOT WAY</t>
  </si>
  <si>
    <t>415 SOUTH COUNTY CLUB RD</t>
  </si>
  <si>
    <t>351 NORTH COUNTRY CLUB</t>
  </si>
  <si>
    <t>351 NORTH COUNTRY CLUB IRRIGATION</t>
  </si>
  <si>
    <t>250 NORTH COUNTRY CLUB</t>
  </si>
  <si>
    <t>249 NORTH COUNTRY CLUB</t>
  </si>
  <si>
    <t>132 H L KING DR</t>
  </si>
  <si>
    <t>150 H L KING DR</t>
  </si>
  <si>
    <t>223 NORTH COUNTRY CLUB</t>
  </si>
  <si>
    <t>219 NORTH COUNTRY CLUB</t>
  </si>
  <si>
    <t>179 NORTH COUNTRY CLUB</t>
  </si>
  <si>
    <t xml:space="preserve"> N COUNTRY CLUB DR PO BOX 939</t>
  </si>
  <si>
    <t>701 SOUTH MORRIS ST</t>
  </si>
  <si>
    <t>743 SOUTH MORRIS ST</t>
  </si>
  <si>
    <t>751 SOUTH MORRIS ST</t>
  </si>
  <si>
    <t>759 SOUTH MORRIS ST</t>
  </si>
  <si>
    <t>600 DALTON RD</t>
  </si>
  <si>
    <t>620 DALTON RD</t>
  </si>
  <si>
    <t>634 DALTON LANE</t>
  </si>
  <si>
    <t>704 TWIN OAK CIRCLE</t>
  </si>
  <si>
    <t>714 TWIN OAK CIRCLE</t>
  </si>
  <si>
    <t>717 TWIN OAK CIRCLE</t>
  </si>
  <si>
    <t>718 TWIN OAK CIRCLE</t>
  </si>
  <si>
    <t>709 TWIN OAK CIRCLE</t>
  </si>
  <si>
    <t>722 TWIN OAK CIRCLE</t>
  </si>
  <si>
    <t>721 TWIN OAK CIRCLE</t>
  </si>
  <si>
    <t>726 TWIN OAK CIRCLE</t>
  </si>
  <si>
    <t>730 TWIN OAK CIRCLE</t>
  </si>
  <si>
    <t>701 TWIN OAK CIRCLE</t>
  </si>
  <si>
    <t>742 TWIN OAK CIRCLE</t>
  </si>
  <si>
    <t>700 TWIN OAK CIRCLE</t>
  </si>
  <si>
    <t>734 TWIN OAK CIRCLE</t>
  </si>
  <si>
    <t>738 TWIN OAK CIRCLE</t>
  </si>
  <si>
    <t>1050 TWIN COURT</t>
  </si>
  <si>
    <t>750 TWIN OAK CIRCLE</t>
  </si>
  <si>
    <t>1054 TWIN COURT</t>
  </si>
  <si>
    <t>753 TWIN OAK CIRCLE</t>
  </si>
  <si>
    <t>754 TWIN OAK CIRCLE</t>
  </si>
  <si>
    <t>758 TWIN OAK CIRCLE</t>
  </si>
  <si>
    <t>1058 TWIN COURT</t>
  </si>
  <si>
    <t>802 TWIN OAK CIRCLE</t>
  </si>
  <si>
    <t>806 TWIN OAK CIRCLE</t>
  </si>
  <si>
    <t>810 TWIN OAK CIRCLE</t>
  </si>
  <si>
    <t>822 TWIN OAK CIRCLE</t>
  </si>
  <si>
    <t>814 TWIN OAK CIRCLE</t>
  </si>
  <si>
    <t>818 TWIN OAK CIRCLE</t>
  </si>
  <si>
    <t>825 TWIN OAK CIRCLE</t>
  </si>
  <si>
    <t>826 TWIN OAK CIRCLE</t>
  </si>
  <si>
    <t>833 TWIN OAK CIRCLE</t>
  </si>
  <si>
    <t>834 TWIN OAK CIRCLE</t>
  </si>
  <si>
    <t>829 TWIN OAK CIRCLE</t>
  </si>
  <si>
    <t>838 TWIN OAK CIRCLE</t>
  </si>
  <si>
    <t>842 TWIN OAK CIRCLE</t>
  </si>
  <si>
    <t>841 TWIN OAK CIRCLE</t>
  </si>
  <si>
    <t>830 TWIN OAK CIRCLE</t>
  </si>
  <si>
    <t>845 TWIN OAK CIRCLE</t>
  </si>
  <si>
    <t>846 TWIN OAK CIRCLE</t>
  </si>
  <si>
    <t>731 TWIN OAK CIRCLE</t>
  </si>
  <si>
    <t>1017 SOUTH MORRIS ST</t>
  </si>
  <si>
    <t xml:space="preserve"> SEWER LINE OLANTA</t>
  </si>
  <si>
    <t>1261 OLANTA HWY</t>
  </si>
  <si>
    <t>1249 OLANTA HWY</t>
  </si>
  <si>
    <t>1266 OLANTA HWY</t>
  </si>
  <si>
    <t>1391 OLANTA HWY</t>
  </si>
  <si>
    <t>1326 OLANTA HWY</t>
  </si>
  <si>
    <t>1364 OLANTA HWY</t>
  </si>
  <si>
    <t>1378 OLANTA HWY</t>
  </si>
  <si>
    <t>1495 OLANTA HWY</t>
  </si>
  <si>
    <t>1361 OLANTA HWY</t>
  </si>
  <si>
    <t>1201 WEST TURBEVILLE HWY</t>
  </si>
  <si>
    <t>127 STATE RD 5-21-711</t>
  </si>
  <si>
    <t>1233 TURBEVILLE HWY</t>
  </si>
  <si>
    <t>824 SOUTH MORRIS ST</t>
  </si>
  <si>
    <t>828 SOUTH MORRIS ST</t>
  </si>
  <si>
    <t>900 SOUTH MORRIS ST</t>
  </si>
  <si>
    <t>916 SOUTH MORRIS ST</t>
  </si>
  <si>
    <t>933 NORTH MORRIS ST</t>
  </si>
  <si>
    <t>935 MORRIS ST</t>
  </si>
  <si>
    <t>1007 SOUTH MORRIS ST</t>
  </si>
  <si>
    <t>1013 WEST MAIN ST</t>
  </si>
  <si>
    <t>120 SOUTH ROBINSON AVE</t>
  </si>
  <si>
    <t>1066 DENNIS RD</t>
  </si>
  <si>
    <t>111 SOUTH ROBINSON AVE</t>
  </si>
  <si>
    <t>1078 DENNIS RD</t>
  </si>
  <si>
    <t>1063 WEST MAIN ST</t>
  </si>
  <si>
    <t>1094 DENNIS RD</t>
  </si>
  <si>
    <t>1088 DENNIS RD</t>
  </si>
  <si>
    <t>1091 DENNIS RD</t>
  </si>
  <si>
    <t>1099 DENNIS RD</t>
  </si>
  <si>
    <t>1122 DENNIS RD</t>
  </si>
  <si>
    <t>1121 DENNIS RD</t>
  </si>
  <si>
    <t>1125 DENNIS RD</t>
  </si>
  <si>
    <t>1106 DENNIS RD LOT 8</t>
  </si>
  <si>
    <t>1110 DENNIS RD</t>
  </si>
  <si>
    <t>1129 DENNIS RD</t>
  </si>
  <si>
    <t>1160 DENNIS RD</t>
  </si>
  <si>
    <t>1130 DENNIS RD</t>
  </si>
  <si>
    <t>118 ROBINSON AVE</t>
  </si>
  <si>
    <t>1050 DENNIS RD</t>
  </si>
  <si>
    <t>1105 DENNIS RD</t>
  </si>
  <si>
    <t>1086 DENNIS RD</t>
  </si>
  <si>
    <t>1098 DENNIS RD LOT 7</t>
  </si>
  <si>
    <t>1114 DENNIS RD LOT 1</t>
  </si>
  <si>
    <t>1113 DENNIS RD</t>
  </si>
  <si>
    <t>1167 DENNIS RD</t>
  </si>
  <si>
    <t>1172 DENNIS RD</t>
  </si>
  <si>
    <t>1188 DENNIS RD</t>
  </si>
  <si>
    <t>1193 DENNIS RD</t>
  </si>
  <si>
    <t>1209 DENNIS RD</t>
  </si>
  <si>
    <t>1225 DENNIS RD</t>
  </si>
  <si>
    <t>1261 DENNIS RD</t>
  </si>
  <si>
    <t>1289 DENNIS RD</t>
  </si>
  <si>
    <t>1295 DENNIS RD</t>
  </si>
  <si>
    <t>1371 DENNIS RD</t>
  </si>
  <si>
    <t>1379 DENNIS RD</t>
  </si>
  <si>
    <t>494 COOKTOWN RD</t>
  </si>
  <si>
    <t>487 COOKTOWN RD</t>
  </si>
  <si>
    <t>1546 DENNIS RD</t>
  </si>
  <si>
    <t>563 COOKTOWN RD</t>
  </si>
  <si>
    <t>1462 CANTEY LANE</t>
  </si>
  <si>
    <t>1452 CANTEY LANE</t>
  </si>
  <si>
    <t>596 COOKTOWN RD</t>
  </si>
  <si>
    <t>641 COOKTOWN RD</t>
  </si>
  <si>
    <t>682 COOKTOWN RD</t>
  </si>
  <si>
    <t>683 COOKTOWN RD</t>
  </si>
  <si>
    <t>692 COOKTOWN RD</t>
  </si>
  <si>
    <t>1480 MOONLIGHT CIR</t>
  </si>
  <si>
    <t>1465 SUNBURST DRIVE</t>
  </si>
  <si>
    <t>1462 MOONLIGHT CIR</t>
  </si>
  <si>
    <t>1460 MOONLIGHT CIR</t>
  </si>
  <si>
    <t>1459 SUNBURST DRIVE</t>
  </si>
  <si>
    <t>1458 MOONLIGHT CIR</t>
  </si>
  <si>
    <t>1456 MOONLIGHT CIR</t>
  </si>
  <si>
    <t>1430 MOONLIGHT CIR</t>
  </si>
  <si>
    <t>710 COOKTOWN RD</t>
  </si>
  <si>
    <t>716 COOKTOWN RD</t>
  </si>
  <si>
    <t>737 COOKTOWN RD</t>
  </si>
  <si>
    <t>1456 RONNIES LANE</t>
  </si>
  <si>
    <t>740 COOKTOWN RD</t>
  </si>
  <si>
    <t>747 COOKTOWN RD</t>
  </si>
  <si>
    <t>760 COOKTOWN RD</t>
  </si>
  <si>
    <t>759 COOKTOWN RD</t>
  </si>
  <si>
    <t>767 COOKTOWN RD</t>
  </si>
  <si>
    <t>789 COOKTOWN RD</t>
  </si>
  <si>
    <t>1471 SOUTH MORRIS ST</t>
  </si>
  <si>
    <t>1467 SOUTH MORRIS ST</t>
  </si>
  <si>
    <t>1456 SOUTH MORRIS ST</t>
  </si>
  <si>
    <t>1314 SOUTH MORRIS ST</t>
  </si>
  <si>
    <t>1303 SOUTH MORRIS ST</t>
  </si>
  <si>
    <t>1240 SOUTH MORRIS ST</t>
  </si>
  <si>
    <t>1234 SOUTH MORRIS ST</t>
  </si>
  <si>
    <t>810 WERSTER LANE</t>
  </si>
  <si>
    <t>816 WERSTER LANE</t>
  </si>
  <si>
    <t>702 COOKTOWN RD</t>
  </si>
  <si>
    <t>1150 MORRIS ST</t>
  </si>
  <si>
    <t>1204 SOUTH MORRIS ST</t>
  </si>
  <si>
    <t>1439 WEST TURBEVILLE HWY</t>
  </si>
  <si>
    <t>1564 PINE BAY RD</t>
  </si>
  <si>
    <t>1518 PINE BAY RD</t>
  </si>
  <si>
    <t>1512 PINE BAY RD</t>
  </si>
  <si>
    <t>1540 SOUTH MORRIS ST</t>
  </si>
  <si>
    <t>1510 SOUTH MORRIS ST</t>
  </si>
  <si>
    <t>592 MOORE ST</t>
  </si>
  <si>
    <t>602 MOORE ST</t>
  </si>
  <si>
    <t>604 MOORE ST</t>
  </si>
  <si>
    <t>608 MOORE ST</t>
  </si>
  <si>
    <t>620 MOORE ST</t>
  </si>
  <si>
    <t>508 DAVIS ST</t>
  </si>
  <si>
    <t>509 DAVIS ST</t>
  </si>
  <si>
    <t>507 DAVIS ST</t>
  </si>
  <si>
    <t>201 MCELVEEN AVE</t>
  </si>
  <si>
    <t>209 MCELVEEN AVE</t>
  </si>
  <si>
    <t>207 MCELVEEN AVE</t>
  </si>
  <si>
    <t>200 MCELVEEN AVE</t>
  </si>
  <si>
    <t>206 MCELVEEN AVE</t>
  </si>
  <si>
    <t>621 RUPERT ST</t>
  </si>
  <si>
    <t>607 RUPERT ST</t>
  </si>
  <si>
    <t>205 RAE ST</t>
  </si>
  <si>
    <t>211 RAE ST</t>
  </si>
  <si>
    <t>575 MOORE ST HOUSE</t>
  </si>
  <si>
    <t>619 FRANCES ST</t>
  </si>
  <si>
    <t>607 FRANCES ST</t>
  </si>
  <si>
    <t>220 RAE ST</t>
  </si>
  <si>
    <t>224 RAE ST</t>
  </si>
  <si>
    <t>223 RAE ST</t>
  </si>
  <si>
    <t>227 RAE ST</t>
  </si>
  <si>
    <t>229 RAE ST</t>
  </si>
  <si>
    <t>409 RAE ST</t>
  </si>
  <si>
    <t>356 TEAL AVE</t>
  </si>
  <si>
    <t>344 TEAL AVE</t>
  </si>
  <si>
    <t>354 TEAL AVE</t>
  </si>
  <si>
    <t>320 TEAL AVE LT #1</t>
  </si>
  <si>
    <t>320 TEAL AVE LT #2</t>
  </si>
  <si>
    <t>320 TEAL AVE LT #6</t>
  </si>
  <si>
    <t>320 TEAL AVE LT #16</t>
  </si>
  <si>
    <t>320 TEAL AVE LT #9</t>
  </si>
  <si>
    <t>320 TEAL AVE #10</t>
  </si>
  <si>
    <t>320 TEAL AVE #13</t>
  </si>
  <si>
    <t>456 RAE ST</t>
  </si>
  <si>
    <t>347 EUGENE ST</t>
  </si>
  <si>
    <t>345 EUGENE ST</t>
  </si>
  <si>
    <t>339 EUGENE ST</t>
  </si>
  <si>
    <t>323 EUGENE ST</t>
  </si>
  <si>
    <t>319-C EUGENE ST</t>
  </si>
  <si>
    <t>319-B EUGENE ST</t>
  </si>
  <si>
    <t>311 EUGENE ST</t>
  </si>
  <si>
    <t>301 EUGENE ST</t>
  </si>
  <si>
    <t>314 EUGENE ST</t>
  </si>
  <si>
    <t>320 EUGENE ST</t>
  </si>
  <si>
    <t>344 EUGENE ST</t>
  </si>
  <si>
    <t>356 EUGENE ST</t>
  </si>
  <si>
    <t>350 EUGENE ST</t>
  </si>
  <si>
    <t>308 EUGENE ST</t>
  </si>
  <si>
    <t>610 DAVIS ST</t>
  </si>
  <si>
    <t>608 DAVIS ST</t>
  </si>
  <si>
    <t>216 AIRPORT CIR</t>
  </si>
  <si>
    <t>227 AIRPORT CIR</t>
  </si>
  <si>
    <t>231 AIRPORT CIR</t>
  </si>
  <si>
    <t>215 AIRPORT CIR</t>
  </si>
  <si>
    <t>228 AIRPORT CIR</t>
  </si>
  <si>
    <t>228 AIRPORT CIR LT #6</t>
  </si>
  <si>
    <t>240 AIRPORT CIR</t>
  </si>
  <si>
    <t>256 AIRPORT CIR</t>
  </si>
  <si>
    <t>260 AIRPORT CIR</t>
  </si>
  <si>
    <t>258 AIRPORT CIR</t>
  </si>
  <si>
    <t>235 AIRPORT CIR</t>
  </si>
  <si>
    <t>307 AIRPORT CIR</t>
  </si>
  <si>
    <t>264 AIRPORT CIR</t>
  </si>
  <si>
    <t>268 AIRPORT CIR</t>
  </si>
  <si>
    <t>311 AIRPORT CIR</t>
  </si>
  <si>
    <t>332 AIRPORT CIR</t>
  </si>
  <si>
    <t>209 AIRPORT CIR</t>
  </si>
  <si>
    <t>340 AIRPORT CIR</t>
  </si>
  <si>
    <t>344 AIRPORT CIR</t>
  </si>
  <si>
    <t>203 AIRPORT CIR</t>
  </si>
  <si>
    <t>285 AIRPORT CIR</t>
  </si>
  <si>
    <t>285-D AIRPORT CIR</t>
  </si>
  <si>
    <t>322 AIRPORT CIR LT# 3</t>
  </si>
  <si>
    <t>324 AIRPORT CIR</t>
  </si>
  <si>
    <t>329 AIRPORT CIR</t>
  </si>
  <si>
    <t>325 AIRPORT CIR</t>
  </si>
  <si>
    <t>213 AIRPORT CIR</t>
  </si>
  <si>
    <t>211 AIRPORT CIR</t>
  </si>
  <si>
    <t>710 DAVIS ST</t>
  </si>
  <si>
    <t>734 DAVIS ST</t>
  </si>
  <si>
    <t>736 DAVIS ST</t>
  </si>
  <si>
    <t>301 JULIOUS LANE</t>
  </si>
  <si>
    <t>800 DAVIS ST LT#1</t>
  </si>
  <si>
    <t>800 DAVIS ST #2</t>
  </si>
  <si>
    <t>800 DAVIS ST #3</t>
  </si>
  <si>
    <t>800 DAVIS ST #5</t>
  </si>
  <si>
    <t>800 DAVIS ST #7</t>
  </si>
  <si>
    <t>800 DAVIS ST LT#9</t>
  </si>
  <si>
    <t>800 DAVIS ST LT#:</t>
  </si>
  <si>
    <t>800 DAVIS ST #12</t>
  </si>
  <si>
    <t>800 DAVIS ST #14</t>
  </si>
  <si>
    <t>800 DAVIS ST #15</t>
  </si>
  <si>
    <t>800 DAVIS ST #17</t>
  </si>
  <si>
    <t>800 DAVIS ST #18</t>
  </si>
  <si>
    <t>800 DAVIS ST #20</t>
  </si>
  <si>
    <t>800 DAVIS ST LT#21</t>
  </si>
  <si>
    <t>800 DAVIS ST #22</t>
  </si>
  <si>
    <t>800 DAVIS ST LOT</t>
  </si>
  <si>
    <t>800 DAVIS ST #25</t>
  </si>
  <si>
    <t>800 DAVIS ST LT #26</t>
  </si>
  <si>
    <t>800 DAVIS ST #27</t>
  </si>
  <si>
    <t>800 DAVIS ST #28</t>
  </si>
  <si>
    <t>800 DAVIS ST #29</t>
  </si>
  <si>
    <t>800 DAVIS ST #30</t>
  </si>
  <si>
    <t>800 DAVIS ST #31</t>
  </si>
  <si>
    <t>800 DAVIS ST #32</t>
  </si>
  <si>
    <t>800 DAVIS ST #33</t>
  </si>
  <si>
    <t>800 DAVIS ST #34</t>
  </si>
  <si>
    <t>800 DAVIS ST #35</t>
  </si>
  <si>
    <t>800 DAVIS ST #38</t>
  </si>
  <si>
    <t>208 WEST COLE RD</t>
  </si>
  <si>
    <t>278 WEST COLE RD</t>
  </si>
  <si>
    <t>123 WEST COLE RD</t>
  </si>
  <si>
    <t>121 WEST COLE RD</t>
  </si>
  <si>
    <t>740 SOUTH RON MCNAIR BLVD</t>
  </si>
  <si>
    <t>770 SOUTH RON MCNAIR BLVD</t>
  </si>
  <si>
    <t>777 SOUTH RON MCNAIR BLVD</t>
  </si>
  <si>
    <t>794 SOUTH RON MCNAIR BLVD</t>
  </si>
  <si>
    <t>930 SOUTH RON MCNAIR BLVD</t>
  </si>
  <si>
    <t>115 INDUSTRIAL BLVD</t>
  </si>
  <si>
    <t>110 INDUSTRIAL BLVD</t>
  </si>
  <si>
    <t>830 SOUTH RON MCNAIR BLVD</t>
  </si>
  <si>
    <t>305-1 KOGER CIRCLE</t>
  </si>
  <si>
    <t>305-2 KOGER CIRCLE</t>
  </si>
  <si>
    <t>305-3 KOGER CIRCLE</t>
  </si>
  <si>
    <t>305-4 KOGER CIRCLE</t>
  </si>
  <si>
    <t>311-2 KOGER CIRCLE</t>
  </si>
  <si>
    <t>311-4 KOGER CIRCLE</t>
  </si>
  <si>
    <t>311 KOGER CIR APT 1</t>
  </si>
  <si>
    <t>311-3 KOGER CIRCLE</t>
  </si>
  <si>
    <t>315 KOGER CIR APT 2</t>
  </si>
  <si>
    <t>315-4 KOGER CIRCLE</t>
  </si>
  <si>
    <t>315-1 KOGER CIRCLE</t>
  </si>
  <si>
    <t>315-3 KOGER CIRCLE</t>
  </si>
  <si>
    <t>321-4 KOGER CIRCLE</t>
  </si>
  <si>
    <t>325-2 KOGER CIRCLE</t>
  </si>
  <si>
    <t>325-4 KOGER CIRCLE</t>
  </si>
  <si>
    <t>331-4 KOGER CIRCLE</t>
  </si>
  <si>
    <t>341-2 KOGER CIRCLE</t>
  </si>
  <si>
    <t>341-1 KOGER CIRCLE</t>
  </si>
  <si>
    <t>341-3 KOGER CIRCLE</t>
  </si>
  <si>
    <t>345 KOGER CIR APT 2</t>
  </si>
  <si>
    <t>345-4 KOGER CIRCLE</t>
  </si>
  <si>
    <t>345-3 KOGER CIRCLE</t>
  </si>
  <si>
    <t>345-1 KOGER CIRCLE</t>
  </si>
  <si>
    <t>322-2 KOGER CIRCLE</t>
  </si>
  <si>
    <t>322-3 KOGER CIRCLE</t>
  </si>
  <si>
    <t>322-5 KOGER CIRCLE</t>
  </si>
  <si>
    <t>322 KOGER CIR APT 7</t>
  </si>
  <si>
    <t>322-8 KOGER CIRCLE</t>
  </si>
  <si>
    <t>324 KOGER CIRCLE</t>
  </si>
  <si>
    <t xml:space="preserve"> OFFICE SPRINKLER METER</t>
  </si>
  <si>
    <t>304 PALMETTO FROND</t>
  </si>
  <si>
    <t>305-1 PALMETTO RD</t>
  </si>
  <si>
    <t>305-2 PALMETTO FROND</t>
  </si>
  <si>
    <t>305-3 PALMETTO FROND</t>
  </si>
  <si>
    <t>305-4 PALMETTO FROND</t>
  </si>
  <si>
    <t>311 FROND CIRCLE</t>
  </si>
  <si>
    <t>311-2 PALMETTO FROND</t>
  </si>
  <si>
    <t>311-3 PALMETTO FROND</t>
  </si>
  <si>
    <t>319-1 PALMETTO FROND</t>
  </si>
  <si>
    <t>319-2 PALMETTO FROND</t>
  </si>
  <si>
    <t>325-1 PALMETTO FROND</t>
  </si>
  <si>
    <t>325-4 PALMETTO FROND</t>
  </si>
  <si>
    <t>325-2 PALMETTO FROND</t>
  </si>
  <si>
    <t>325-3 PALMETTO FROND</t>
  </si>
  <si>
    <t>331-2 PALMETTO FROND</t>
  </si>
  <si>
    <t>331-3 PALMETTO FROND</t>
  </si>
  <si>
    <t>331-4 PALMETTO FROND</t>
  </si>
  <si>
    <t>341-2 PALMETTO FROND</t>
  </si>
  <si>
    <t>341-3 PALMETTO FROND</t>
  </si>
  <si>
    <t>341-4 PALMETTO FROND</t>
  </si>
  <si>
    <t>345-1 PALMETTO FROND</t>
  </si>
  <si>
    <t>345-4 PALMETTO FROND</t>
  </si>
  <si>
    <t>345 FROND CIRCLE</t>
  </si>
  <si>
    <t>308-1 PALMETTO FROND</t>
  </si>
  <si>
    <t>308 PALMETTO FROND</t>
  </si>
  <si>
    <t>308-3 FROND CIRCLE</t>
  </si>
  <si>
    <t>735 DAVIS ST</t>
  </si>
  <si>
    <t>737 DAVIS ST</t>
  </si>
  <si>
    <t>733 NORTH DAVIS ST</t>
  </si>
  <si>
    <t>729 DAVIS ST</t>
  </si>
  <si>
    <t>717 NORTH DAVIS ST</t>
  </si>
  <si>
    <t>713 DAVIS ST</t>
  </si>
  <si>
    <t>615 DAVIS ST</t>
  </si>
  <si>
    <t>611 DAVIS ST</t>
  </si>
  <si>
    <t>587-B DAVIS ST</t>
  </si>
  <si>
    <t>705 THIRTY FIVE RD</t>
  </si>
  <si>
    <t>419 GREEN HAVEN AVE</t>
  </si>
  <si>
    <t>615 GREEN HAVEN AVE HOUSE</t>
  </si>
  <si>
    <t>434 GREEN HAVEN AVE</t>
  </si>
  <si>
    <t>522 GREEN HAVEN AVE</t>
  </si>
  <si>
    <t>811 JANE LANE</t>
  </si>
  <si>
    <t>535 GREEN HAVEN AVE</t>
  </si>
  <si>
    <t>603 GREEN HAVEN AVE</t>
  </si>
  <si>
    <t>605 ST STEPHENS LN</t>
  </si>
  <si>
    <t>602 ST STEPHENS LN</t>
  </si>
  <si>
    <t>622 GREEN HAVEN AVE</t>
  </si>
  <si>
    <t>624 GREEN HAVEN AVE</t>
  </si>
  <si>
    <t>626 GREEN HAVEN AVE</t>
  </si>
  <si>
    <t>623 GREEN HAVEN AVE</t>
  </si>
  <si>
    <t>625 GREEN HAVEN AVE</t>
  </si>
  <si>
    <t>627 GREEN HAVEN AVE</t>
  </si>
  <si>
    <t>631 GREEN HAVEN AVE</t>
  </si>
  <si>
    <t>674-B MOORE ST</t>
  </si>
  <si>
    <t>626 MOORE ST</t>
  </si>
  <si>
    <t>652 MOORE ST</t>
  </si>
  <si>
    <t>636 MOORE ST</t>
  </si>
  <si>
    <t>704 MOORE ST</t>
  </si>
  <si>
    <t>728 MOORE ST</t>
  </si>
  <si>
    <t>738 MOORE ST</t>
  </si>
  <si>
    <t>818 MOORE ST</t>
  </si>
  <si>
    <t>1049 MOORE ST</t>
  </si>
  <si>
    <t>1164 MOORE ST</t>
  </si>
  <si>
    <t>1202 GRAY RD</t>
  </si>
  <si>
    <t>1206 MOORE ST</t>
  </si>
  <si>
    <t>1212 MOORE ST</t>
  </si>
  <si>
    <t>1275 MOORE ST</t>
  </si>
  <si>
    <t>1228 MOORE ST</t>
  </si>
  <si>
    <t>1600 MOORE ST</t>
  </si>
  <si>
    <t>722 MOORE ST</t>
  </si>
  <si>
    <t>705 MOORE ST</t>
  </si>
  <si>
    <t>712 MOORE ST</t>
  </si>
  <si>
    <t>48 GIFFORD DR</t>
  </si>
  <si>
    <t>56 GIFFORD DR</t>
  </si>
  <si>
    <t>40 GIFFORD DR</t>
  </si>
  <si>
    <t>676 MOORE RD EXTEN</t>
  </si>
  <si>
    <t>668 MOORE RD</t>
  </si>
  <si>
    <t>657 MOORE RD</t>
  </si>
  <si>
    <t>642 MOORE RD</t>
  </si>
  <si>
    <t>664 MOORE ST</t>
  </si>
  <si>
    <t xml:space="preserve"> FLOWER BED SPRINKLER</t>
  </si>
  <si>
    <t xml:space="preserve"> BRICK HOUSE METER</t>
  </si>
  <si>
    <t xml:space="preserve"> ADMINISTR PO BOX 939</t>
  </si>
  <si>
    <t xml:space="preserve"> BEULAH RD</t>
  </si>
  <si>
    <t xml:space="preserve"> BEULAH RD PO BOX 939 PO BOX 939</t>
  </si>
  <si>
    <t xml:space="preserve"> BEULAH RD 4 INCH METER</t>
  </si>
  <si>
    <t xml:space="preserve"> BEULAH RD 8 INCH METER</t>
  </si>
  <si>
    <t xml:space="preserve"> BEULAH RD DOMESTIC</t>
  </si>
  <si>
    <t xml:space="preserve"> DOMESTIC PO BOX 939</t>
  </si>
  <si>
    <t xml:space="preserve"> INLINE METER PO BOX 939</t>
  </si>
  <si>
    <t>320 RAE ST PINEVIEW E</t>
  </si>
  <si>
    <t>320 RAE ST</t>
  </si>
  <si>
    <t>320 RAE ST LT #14</t>
  </si>
  <si>
    <t>320 RAE ST LT#18</t>
  </si>
  <si>
    <t>320 RAE ST LT# 19</t>
  </si>
  <si>
    <t>320 RAE ST LT #24</t>
  </si>
  <si>
    <t>320 RAE ST LT#25</t>
  </si>
  <si>
    <t>320 RAE ST LT#31</t>
  </si>
  <si>
    <t>LOT LASSIE ST MHP</t>
  </si>
  <si>
    <t>320 RAE ST LT #36</t>
  </si>
  <si>
    <t>320 RAE ST LT # 42</t>
  </si>
  <si>
    <t>320 RAE ST LT #44</t>
  </si>
  <si>
    <t>320 RAE ST LT #46</t>
  </si>
  <si>
    <t>320 RAE ST LT #50</t>
  </si>
  <si>
    <t>320 RAE ST LT #51</t>
  </si>
  <si>
    <t>320 RAE ST LT #53</t>
  </si>
  <si>
    <t>320 RAE ST LASSIE MHI ,</t>
  </si>
  <si>
    <t>320 RAE ST LT #55</t>
  </si>
  <si>
    <t>320 RAE ST LOT 56</t>
  </si>
  <si>
    <t>320 RAE ST LT #57</t>
  </si>
  <si>
    <t>320 RAE ST LT #66</t>
  </si>
  <si>
    <t>320 RAE ST LT #67</t>
  </si>
  <si>
    <t>320 RAE ST LT #70</t>
  </si>
  <si>
    <t>320 RAE ST LT #71</t>
  </si>
  <si>
    <t>320 RAE ST LOT 72</t>
  </si>
  <si>
    <t>320 RAE ST LT #75</t>
  </si>
  <si>
    <t>320 RAE ST LT #77</t>
  </si>
  <si>
    <t>320 RAE ST LT # 79</t>
  </si>
  <si>
    <t>320 RAE ST LT #81</t>
  </si>
  <si>
    <t>320 RAE ST LT #82</t>
  </si>
  <si>
    <t>320 RAE ST LT #84</t>
  </si>
  <si>
    <t>320 RAE ST LT #88</t>
  </si>
  <si>
    <t>320 RAE ST LT #92</t>
  </si>
  <si>
    <t>320 RAE ST LT #94</t>
  </si>
  <si>
    <t>320 RAE ST LT #98</t>
  </si>
  <si>
    <t>320 RAE ST LT #74</t>
  </si>
  <si>
    <t>320 RAE ST LT #100</t>
  </si>
  <si>
    <t>320 RAE ST LT #101</t>
  </si>
  <si>
    <t>320 RAE ST LT #104</t>
  </si>
  <si>
    <t>320 RAE ST LT #109</t>
  </si>
  <si>
    <t>320 RAE ST LT #110</t>
  </si>
  <si>
    <t>320 RAE ST LT #113</t>
  </si>
  <si>
    <t>320 RAE ST LT #114</t>
  </si>
  <si>
    <t>320 RAE ST LT# 124</t>
  </si>
  <si>
    <t>320 RAE ST LT #125</t>
  </si>
  <si>
    <t>320 RAE ST LT #135</t>
  </si>
  <si>
    <t>21 KENTUCKY DR</t>
  </si>
  <si>
    <t>37 KENTUCKY DR</t>
  </si>
  <si>
    <t>73 KENTUCKY DR</t>
  </si>
  <si>
    <t>905 SALTERS ST</t>
  </si>
  <si>
    <t>909 SALTERS ST</t>
  </si>
  <si>
    <t>913 SALTERS ST</t>
  </si>
  <si>
    <t>925 SALTERS ST</t>
  </si>
  <si>
    <t>939 SALTERS ST</t>
  </si>
  <si>
    <t>103 IDA ST</t>
  </si>
  <si>
    <t>907 SALTERS ST</t>
  </si>
  <si>
    <t>193 SOUTH WALLACE ST</t>
  </si>
  <si>
    <t>910 SALTERS ST</t>
  </si>
  <si>
    <t>914 SALTERS ST</t>
  </si>
  <si>
    <t>918 SALTERS ST</t>
  </si>
  <si>
    <t xml:space="preserve"> IDA ST HOUSE</t>
  </si>
  <si>
    <t>923 MCFADDEN ST</t>
  </si>
  <si>
    <t>927 MCFADDEN ST</t>
  </si>
  <si>
    <t>931 MCFADDEN ST</t>
  </si>
  <si>
    <t>935 MCFADDEN ST</t>
  </si>
  <si>
    <t>937 MCFADDEN ST</t>
  </si>
  <si>
    <t>939 MCFADDEN ST</t>
  </si>
  <si>
    <t>951 MCFADDEN ST</t>
  </si>
  <si>
    <t>906 MCFADDEN ST</t>
  </si>
  <si>
    <t>912 MCFADDEN ST</t>
  </si>
  <si>
    <t>916 MCFADDEN ST</t>
  </si>
  <si>
    <t>918 MCFADDEN ST</t>
  </si>
  <si>
    <t>922 MCFADDEN ST</t>
  </si>
  <si>
    <t>924 MCFADDEN ST</t>
  </si>
  <si>
    <t>300 SOUTH WALLACE ST</t>
  </si>
  <si>
    <t>300 WALLACE ST</t>
  </si>
  <si>
    <t>300 SOUTH WALLACE ST #25</t>
  </si>
  <si>
    <t>300 WALLACE ST LOT 3</t>
  </si>
  <si>
    <t>300 SOUTH WALLACE ST #37</t>
  </si>
  <si>
    <t>350 SOUTH WALLACE ST</t>
  </si>
  <si>
    <t>354 SOUTH WALLACE ST</t>
  </si>
  <si>
    <t>358 SOUTH WALLACE ST</t>
  </si>
  <si>
    <t>362 SOUTH WALLACE ST</t>
  </si>
  <si>
    <t>366 SOUTH WALLACE ST</t>
  </si>
  <si>
    <t>370 SOUTH WALLACE ST</t>
  </si>
  <si>
    <t>378 SOUTH WALLACE ST</t>
  </si>
  <si>
    <t>373 SOUTH WALLACE ST</t>
  </si>
  <si>
    <t>377 SOUTH WALLACE ST</t>
  </si>
  <si>
    <t>385 SOUTH WALLACE ST</t>
  </si>
  <si>
    <t>386 SOUTH WALLACE ST</t>
  </si>
  <si>
    <t>393 SOUTH WALLACE ST</t>
  </si>
  <si>
    <t>397 SOUTH WALLACE ST</t>
  </si>
  <si>
    <t>374 WALLACE ST</t>
  </si>
  <si>
    <t>405 SOUTH WALLACE ST</t>
  </si>
  <si>
    <t>409 WALLACE ST</t>
  </si>
  <si>
    <t>707 BARR ST</t>
  </si>
  <si>
    <t>719 BARR ST</t>
  </si>
  <si>
    <t>824 BARR ST</t>
  </si>
  <si>
    <t>831 BARR ST</t>
  </si>
  <si>
    <t>903 BARR ST</t>
  </si>
  <si>
    <t>906 BARR ST</t>
  </si>
  <si>
    <t>642 GRAHAM RD</t>
  </si>
  <si>
    <t>634 GRAHAM RD</t>
  </si>
  <si>
    <t>630 DAVEY LANE</t>
  </si>
  <si>
    <t>648 DAVEY LANE</t>
  </si>
  <si>
    <t>660 DAVEY LANE</t>
  </si>
  <si>
    <t>1110 W.B. GODWIN</t>
  </si>
  <si>
    <t>816 BEULAH RD</t>
  </si>
  <si>
    <t>1240 BEULAH RD</t>
  </si>
  <si>
    <t>1193 BEULAH RD</t>
  </si>
  <si>
    <t>1181 BEULAH RD</t>
  </si>
  <si>
    <t>1173 BEULAH RD</t>
  </si>
  <si>
    <t>1180 BEULAH RD</t>
  </si>
  <si>
    <t>1178 BEULAH RD</t>
  </si>
  <si>
    <t>1153 BEULAH RD</t>
  </si>
  <si>
    <t>5 RONETHA DRIVE</t>
  </si>
  <si>
    <t>17 RONETHA DRIVE</t>
  </si>
  <si>
    <t>24 RONETHA DRIVE</t>
  </si>
  <si>
    <t>29 RONETHA DRIVE</t>
  </si>
  <si>
    <t>1120 BEULAH RD</t>
  </si>
  <si>
    <t>1128 BEULAH RD</t>
  </si>
  <si>
    <t>1089 BEULAH RD</t>
  </si>
  <si>
    <t>1067 BEULAH RD</t>
  </si>
  <si>
    <t>1049 BEULAH RD</t>
  </si>
  <si>
    <t>29 VERLIE DRIVE</t>
  </si>
  <si>
    <t>57 VERLIE DRIVE</t>
  </si>
  <si>
    <t>1213 MOULDS RD</t>
  </si>
  <si>
    <t>1199 MOULDS RD</t>
  </si>
  <si>
    <t>1181 MOULDS RD</t>
  </si>
  <si>
    <t>1041 MOULDS RD</t>
  </si>
  <si>
    <t>781 MOULDS RD</t>
  </si>
  <si>
    <t>1111 MOULDS RD</t>
  </si>
  <si>
    <t>1103 MOULDS RD</t>
  </si>
  <si>
    <t>1025 MOULDS RD</t>
  </si>
  <si>
    <t>923 MOULDS RD</t>
  </si>
  <si>
    <t>445 MOULDS RD</t>
  </si>
  <si>
    <t>761 MOULDS RD</t>
  </si>
  <si>
    <t>301 MOULDS RD</t>
  </si>
  <si>
    <t>435 MOULDS RD</t>
  </si>
  <si>
    <t>203 MOULDS RD</t>
  </si>
  <si>
    <t>123 MOULDS RD</t>
  </si>
  <si>
    <t>127 MOULDS RD</t>
  </si>
  <si>
    <t>115 MOULDS RD</t>
  </si>
  <si>
    <t>1520 JOHNSONVILLE HWY</t>
  </si>
  <si>
    <t>1531 JOHNSONVILLE HWY</t>
  </si>
  <si>
    <t>1549 JOHNSONVILLE HWY</t>
  </si>
  <si>
    <t>1510 JOHNSONVILLE HWY</t>
  </si>
  <si>
    <t>1500 JOHNSONVILLE HWY</t>
  </si>
  <si>
    <t>1517 JOHNSONVILLE HWY</t>
  </si>
  <si>
    <t>1496 JOHNSONVILLE HWY</t>
  </si>
  <si>
    <t>1467 JOHNSONVILLE HWY</t>
  </si>
  <si>
    <t>1485 JOHNSONVILLE HWY</t>
  </si>
  <si>
    <t>14 CONNECTICUT DR</t>
  </si>
  <si>
    <t>24 CONNECTICUT DR</t>
  </si>
  <si>
    <t>20 CONNECTICUT DR</t>
  </si>
  <si>
    <t>793 BEULAH RD</t>
  </si>
  <si>
    <t>673 BEULAH RD</t>
  </si>
  <si>
    <t>695 BEULAH RD</t>
  </si>
  <si>
    <t>689 BEULAH RD</t>
  </si>
  <si>
    <t>657 BEULAH RD</t>
  </si>
  <si>
    <t>649 BEULAH RD</t>
  </si>
  <si>
    <t>598 BEULAH RD</t>
  </si>
  <si>
    <t>596 BEULAH RD</t>
  </si>
  <si>
    <t>511 FULMORE RD</t>
  </si>
  <si>
    <t>515 FULMORE RD</t>
  </si>
  <si>
    <t>575 BEULAH RD</t>
  </si>
  <si>
    <t>561 BEULAH RD</t>
  </si>
  <si>
    <t>536 BEULAH RD</t>
  </si>
  <si>
    <t>537 BEULAH RD</t>
  </si>
  <si>
    <t>495 BEULAH RD</t>
  </si>
  <si>
    <t>485 BEULAH RD</t>
  </si>
  <si>
    <t>285 SMITH SWAMP RD</t>
  </si>
  <si>
    <t>4401 NORTH WIL COUNTY HWY</t>
  </si>
  <si>
    <t>4350 NORTH WIL COUNTY HWY</t>
  </si>
  <si>
    <t>9 MAXIE THOMAS RD</t>
  </si>
  <si>
    <t>29 MAXIE THOMAS RD</t>
  </si>
  <si>
    <t>37 MAXIE THOMAS RD</t>
  </si>
  <si>
    <t>276 MAXIE THOMAS RD</t>
  </si>
  <si>
    <t>422 MAXIE THOMAS RD</t>
  </si>
  <si>
    <t>425 MAXIE THOMAS RD</t>
  </si>
  <si>
    <t>432 MAXIE THOMAS RD</t>
  </si>
  <si>
    <t>443 MAXIE THOMAS RD</t>
  </si>
  <si>
    <t>4388 NORTH WIL COUNTY HWY</t>
  </si>
  <si>
    <t>4392 NORTH WIL COUNTY HWY</t>
  </si>
  <si>
    <t>4408 NORTH WIL COUNTY HWY</t>
  </si>
  <si>
    <t>1141 SOUTH RON MCNAIR BLVD</t>
  </si>
  <si>
    <t>4276 NORTH WIL COUNTY HWY</t>
  </si>
  <si>
    <t>3302 GREEN RD</t>
  </si>
  <si>
    <t>3006 GREEN RD</t>
  </si>
  <si>
    <t>3410 GREEN RD</t>
  </si>
  <si>
    <t>3247 GREEN RD</t>
  </si>
  <si>
    <t>3045 GREEN RD</t>
  </si>
  <si>
    <t>2951 GREEN RD</t>
  </si>
  <si>
    <t>3212 GREEN RD</t>
  </si>
  <si>
    <t>3131 GREEN RD</t>
  </si>
  <si>
    <t>3073 GREEN RD</t>
  </si>
  <si>
    <t>2986 GREEN RD</t>
  </si>
  <si>
    <t>3308 GREEN RD</t>
  </si>
  <si>
    <t>3101 NORTH WIL COUNTY HWY</t>
  </si>
  <si>
    <t>20 EASTER LANE</t>
  </si>
  <si>
    <t>25 EASTER LANE</t>
  </si>
  <si>
    <t>3908 NORTH WIL COUNTY HWY</t>
  </si>
  <si>
    <t>40 EASTER LANE</t>
  </si>
  <si>
    <t>3108 NORTH WIL COUNTY HWY</t>
  </si>
  <si>
    <t>3217 NORTH WIL COUNTY HWY</t>
  </si>
  <si>
    <t>3292 GREEN RD</t>
  </si>
  <si>
    <t>3193 NORTH WIL COUNTY HWY</t>
  </si>
  <si>
    <t>3141 NORTH WIL COUNTY HWY</t>
  </si>
  <si>
    <t>3131 NORTH WIL COUNTY HWY</t>
  </si>
  <si>
    <t>3147 NORTH WIL COUNTY HWY</t>
  </si>
  <si>
    <t>3580 NORTH WIL COUNTY HWY</t>
  </si>
  <si>
    <t>3121 NORTH WIL COUNTY HWY</t>
  </si>
  <si>
    <t>3555 NORTH WIL COUNTY HWY</t>
  </si>
  <si>
    <t>2555 NORTH WIL COUNTY HWY</t>
  </si>
  <si>
    <t>3764 NORTH WIL COUNTY HWY</t>
  </si>
  <si>
    <t>3960 NORTH WIL COUNTY HWY</t>
  </si>
  <si>
    <t>4092 NORTH WIL COUNTY HWY</t>
  </si>
  <si>
    <t>4153 NORTH WIL COUNTY HWY</t>
  </si>
  <si>
    <t>4641 CADE RD</t>
  </si>
  <si>
    <t>80 PALMETTO ST</t>
  </si>
  <si>
    <t>4741 CADE RD</t>
  </si>
  <si>
    <t>4620 CADES RD</t>
  </si>
  <si>
    <t>4860 CADE RD</t>
  </si>
  <si>
    <t>4904 CADE RD</t>
  </si>
  <si>
    <t>4981 CADE RD</t>
  </si>
  <si>
    <t>5232 CADE RD</t>
  </si>
  <si>
    <t>5216 CADE RD</t>
  </si>
  <si>
    <t>4961 CADES RD</t>
  </si>
  <si>
    <t>4580 CADE RD</t>
  </si>
  <si>
    <t>4664 CADE RD</t>
  </si>
  <si>
    <t>4677 CADE RD</t>
  </si>
  <si>
    <t>5280 CADES RD</t>
  </si>
  <si>
    <t>5389 CADES RD</t>
  </si>
  <si>
    <t>16 CHRISTIAN AVE</t>
  </si>
  <si>
    <t>17 CHRISTIAN AVE</t>
  </si>
  <si>
    <t>4028 NORTH WIL COUNTY HWY</t>
  </si>
  <si>
    <t>37 CHRISTIAN AVE</t>
  </si>
  <si>
    <t>40 CHRISTIAN AVE</t>
  </si>
  <si>
    <t>48 CHRISTIAN AVE</t>
  </si>
  <si>
    <t>28 CHRISTIAN AVE</t>
  </si>
  <si>
    <t>4052 NORTH WIL COUNTY HWY</t>
  </si>
  <si>
    <t>3154 GREEN RD</t>
  </si>
  <si>
    <t>3020 GREEN RD</t>
  </si>
  <si>
    <t>3068 GREEN RD</t>
  </si>
  <si>
    <t>3042 GREEN RD</t>
  </si>
  <si>
    <t>4021 NORTH WIL COUNTY HWY</t>
  </si>
  <si>
    <t>2856 GREEN RD</t>
  </si>
  <si>
    <t>2695 GREEN RD</t>
  </si>
  <si>
    <t>2829 PATTY RD</t>
  </si>
  <si>
    <t>3924 NORTH WIL COUNTY HWY</t>
  </si>
  <si>
    <t>3930 NORTH WIL COUNTY HWY</t>
  </si>
  <si>
    <t>4420 NORTH WIL COUNTY HWY</t>
  </si>
  <si>
    <t>4916 CADE RD</t>
  </si>
  <si>
    <t>4936 CADE RD</t>
  </si>
  <si>
    <t>5029 CADE RD</t>
  </si>
  <si>
    <t>2797 PATTY RD</t>
  </si>
  <si>
    <t>2777 PATTY RD</t>
  </si>
  <si>
    <t>2757 PATTY RD</t>
  </si>
  <si>
    <t>2765 PATTY RD</t>
  </si>
  <si>
    <t>2739 PATTY RD</t>
  </si>
  <si>
    <t>2629 PATTY RD</t>
  </si>
  <si>
    <t>2345 PATTY RD</t>
  </si>
  <si>
    <t>2311 PATTY RD</t>
  </si>
  <si>
    <t>2299 PATTY RD</t>
  </si>
  <si>
    <t>2297 PATTY RD</t>
  </si>
  <si>
    <t>2289 PATTY RD</t>
  </si>
  <si>
    <t>2077 PATTY RD</t>
  </si>
  <si>
    <t>2045 PATTY RD</t>
  </si>
  <si>
    <t>2021 PATTY RD</t>
  </si>
  <si>
    <t>1991 PATTY RD</t>
  </si>
  <si>
    <t>1997 PATTY RD</t>
  </si>
  <si>
    <t>97 MOORE RD</t>
  </si>
  <si>
    <t>111 MOORE RD</t>
  </si>
  <si>
    <t>125 MOORE RD</t>
  </si>
  <si>
    <t>133 MOORE RD</t>
  </si>
  <si>
    <t>205 MOORE RD</t>
  </si>
  <si>
    <t>228 MOORE RD</t>
  </si>
  <si>
    <t>281 MOORE RD</t>
  </si>
  <si>
    <t>329 MOORE RD</t>
  </si>
  <si>
    <t>336 MOORE RD</t>
  </si>
  <si>
    <t>344 MOORE RD</t>
  </si>
  <si>
    <t>420 MOORE RD</t>
  </si>
  <si>
    <t>468 MOORE RD</t>
  </si>
  <si>
    <t>41 RIDGE RD</t>
  </si>
  <si>
    <t>5 MART LN</t>
  </si>
  <si>
    <t>12 MART LN</t>
  </si>
  <si>
    <t>80 TRAM RD</t>
  </si>
  <si>
    <t>100 TRAM RD</t>
  </si>
  <si>
    <t>40 PALMETTO DR</t>
  </si>
  <si>
    <t>24-A PALMETTO DR</t>
  </si>
  <si>
    <t>24-B PALMETTO DR</t>
  </si>
  <si>
    <t>24-C PALMETTO DR</t>
  </si>
  <si>
    <t>24-D PALMETTO DR</t>
  </si>
  <si>
    <t>35 JUSTICE RD</t>
  </si>
  <si>
    <t>17 JUSTICE RD</t>
  </si>
  <si>
    <t>32 HAMPTON AVE</t>
  </si>
  <si>
    <t>53 HAMPTON AVE</t>
  </si>
  <si>
    <t>60 HAMPTON AVE</t>
  </si>
  <si>
    <t>77 HAMPTON AVE</t>
  </si>
  <si>
    <t>93-B HAMPTON AVE</t>
  </si>
  <si>
    <t>105 HAMPTON AVE</t>
  </si>
  <si>
    <t>133 HAMPTON AVE</t>
  </si>
  <si>
    <t>152 HAMPTON AVE</t>
  </si>
  <si>
    <t>340 NORTH CHURCH ST</t>
  </si>
  <si>
    <t>219 MCCUTCHEON RD</t>
  </si>
  <si>
    <t>221 MCCUTCHEON RD</t>
  </si>
  <si>
    <t>507 ALVIN GODWIN AVE</t>
  </si>
  <si>
    <t>509 ALVIN GODWIN AVE</t>
  </si>
  <si>
    <t>515 ALVIN GODWIN AVE</t>
  </si>
  <si>
    <t>191 EAST LOOP RD</t>
  </si>
  <si>
    <t>145 EAST MYRTLE BEACH HWY</t>
  </si>
  <si>
    <t>251 MCCUTCHEON RD</t>
  </si>
  <si>
    <t>117 EAST MYRTLE BEACH HWY</t>
  </si>
  <si>
    <t>156 EAST MYRTLE BEACH HWY</t>
  </si>
  <si>
    <t>530 ALVIN GODWIN AVE APT 2</t>
  </si>
  <si>
    <t>530 ALVIN GODWIN AVE APT 3</t>
  </si>
  <si>
    <t>530 ALVIN GODWIN AVE</t>
  </si>
  <si>
    <t>530 ALVIN GODWIN AVE APT 5</t>
  </si>
  <si>
    <t>164 EAST MYRTLE BEACH HWY</t>
  </si>
  <si>
    <t>530 ALVIN GODWIN AVE APT 6</t>
  </si>
  <si>
    <t>168 EAST MYRTLE BEACH HWY</t>
  </si>
  <si>
    <t>172 EAST MYRTLE BEACH HWY</t>
  </si>
  <si>
    <t>180 EAST MYRTLE BEACH HWY</t>
  </si>
  <si>
    <t>188 EAST MYRTLE BEACH HWY</t>
  </si>
  <si>
    <t>208 EAST MYRTLE BEACH HWY</t>
  </si>
  <si>
    <t>212 EAST MYRTLE BEACH HWY</t>
  </si>
  <si>
    <t>317 EAST MYRTLE BEACH HWY</t>
  </si>
  <si>
    <t>326 EAST MYRTLE BEACH HWY</t>
  </si>
  <si>
    <t>338 EAST MYRTLE BEACH HWY</t>
  </si>
  <si>
    <t>969 OWENS DRIVE</t>
  </si>
  <si>
    <t>1009 LOIS ST</t>
  </si>
  <si>
    <t>1022 LOIS ST</t>
  </si>
  <si>
    <t>588 EAST MYRTLE BEACH HWY</t>
  </si>
  <si>
    <t>550 FIRST OXTOWN RD</t>
  </si>
  <si>
    <t>555 FIRST OXTOWN RD</t>
  </si>
  <si>
    <t>1128 DONALD RD</t>
  </si>
  <si>
    <t>1120 DONALD RD</t>
  </si>
  <si>
    <t>1104 DONALD RD</t>
  </si>
  <si>
    <t>1058 MILES RD</t>
  </si>
  <si>
    <t>1034 MILES RD</t>
  </si>
  <si>
    <t>1009 MILES RD</t>
  </si>
  <si>
    <t>1014 MILES RD</t>
  </si>
  <si>
    <t>1019 MILES RD</t>
  </si>
  <si>
    <t>721 EAST MYRTLE BEACH HWY</t>
  </si>
  <si>
    <t>756 EAST MYRTLE BEACH HWY</t>
  </si>
  <si>
    <t>762 EAST MYRTLE BEACH HWY</t>
  </si>
  <si>
    <t>564 EAST MYRTLE BEACH HWY</t>
  </si>
  <si>
    <t>768 EAST MYRTLE BEACH HWY</t>
  </si>
  <si>
    <t>802 SANDRIDGE RD</t>
  </si>
  <si>
    <t>926 EAST MYRTLE BEACH HWY</t>
  </si>
  <si>
    <t>1021 EAST MYRTLE BEACH HWY</t>
  </si>
  <si>
    <t>1022 EAST MYRTLE BEACH HWY</t>
  </si>
  <si>
    <t>1054 NORTH LAREDO TRAIL</t>
  </si>
  <si>
    <t>1058 NORTH LAREDO TRAIL</t>
  </si>
  <si>
    <t>1066 NORTH LAREDO TRAIL</t>
  </si>
  <si>
    <t>1069 NORTH LAREDO TRAIL</t>
  </si>
  <si>
    <t>1062 NORTH LAREDO TRAIL</t>
  </si>
  <si>
    <t>1072 NORTH LAREDO TRAIL</t>
  </si>
  <si>
    <t>1120 NORTH LAREDO TRAIL</t>
  </si>
  <si>
    <t>1212 MCKNIGHT RD</t>
  </si>
  <si>
    <t>940 HIGH HILL RD</t>
  </si>
  <si>
    <t>1510 WEST LAREDO TRAIL</t>
  </si>
  <si>
    <t>1515 WEST LAREDO TRAIL</t>
  </si>
  <si>
    <t>1520 WEST LAREDO TRAIL</t>
  </si>
  <si>
    <t>1054 CHISOLM TRAIL</t>
  </si>
  <si>
    <t>1066 CHISOLM TRAIL</t>
  </si>
  <si>
    <t>1609 PONCHO LN</t>
  </si>
  <si>
    <t>1074 CHISOLM TRAIL</t>
  </si>
  <si>
    <t>1037 SOUTH MEXICALI TRAIL</t>
  </si>
  <si>
    <t>1820 KELSEY RD</t>
  </si>
  <si>
    <t>1222 MCKNIGHT RD</t>
  </si>
  <si>
    <t>1325 MCKNIGHT RD</t>
  </si>
  <si>
    <t>1333 MCKNIGHT RD</t>
  </si>
  <si>
    <t>1341 MCKNIGHT RD</t>
  </si>
  <si>
    <t>1349 MCKNIGHT RD</t>
  </si>
  <si>
    <t>1330 MCKNIGHT RD</t>
  </si>
  <si>
    <t>1346 MCKNIGHT RD</t>
  </si>
  <si>
    <t>1352 MCKNIGHT RD</t>
  </si>
  <si>
    <t>1355 MCKNIGHT RD</t>
  </si>
  <si>
    <t>1094 TYLER RD</t>
  </si>
  <si>
    <t>1068 TYLER RD</t>
  </si>
  <si>
    <t>1067 TYLER RD</t>
  </si>
  <si>
    <t>1020 TYLER RD</t>
  </si>
  <si>
    <t>957 TYLER RD</t>
  </si>
  <si>
    <t>924 TYLER RD</t>
  </si>
  <si>
    <t>894 TYLER RD</t>
  </si>
  <si>
    <t>873 TYLER RD</t>
  </si>
  <si>
    <t>861 TYLER RD</t>
  </si>
  <si>
    <t>854 TYLER RD</t>
  </si>
  <si>
    <t>851 TYLER RD</t>
  </si>
  <si>
    <t>811 TYLER RD</t>
  </si>
  <si>
    <t>760 TYLER RD</t>
  </si>
  <si>
    <t>1414 PEACOCK LN</t>
  </si>
  <si>
    <t>1103 TYLER RD</t>
  </si>
  <si>
    <t>1216 CASSELMAN RD</t>
  </si>
  <si>
    <t>1208 CASSELMAN RD</t>
  </si>
  <si>
    <t>1198 CASSELMAN RD</t>
  </si>
  <si>
    <t>1192 CASSELMAN RD</t>
  </si>
  <si>
    <t>1188 CASSELMAN RD</t>
  </si>
  <si>
    <t>1182 CASSELMAN RD</t>
  </si>
  <si>
    <t>1175 CASSELMAN RD</t>
  </si>
  <si>
    <t>1167 CASSELMAN RD</t>
  </si>
  <si>
    <t>1105 CASSELMAN RD</t>
  </si>
  <si>
    <t>806 SMOAK LANE</t>
  </si>
  <si>
    <t>812 WEST HWY 378 BYPASS</t>
  </si>
  <si>
    <t>215 EAST HWY 378 BYPASS</t>
  </si>
  <si>
    <t>896 US HWY 52 IRRIGATION</t>
  </si>
  <si>
    <t>896 US HWY 52 MAIN METER</t>
  </si>
  <si>
    <t>898 US HWY 52 A &amp; B</t>
  </si>
  <si>
    <t>900 US HWY 52</t>
  </si>
  <si>
    <t>900 US HWY 52 IRRIGATION</t>
  </si>
  <si>
    <t>295 WEST LOOP RD</t>
  </si>
  <si>
    <t>281 WEST LOOP RD</t>
  </si>
  <si>
    <t>808 US HWY 52</t>
  </si>
  <si>
    <t>800 US HWY 52</t>
  </si>
  <si>
    <t>1370 JOHNSONVILLE HWY</t>
  </si>
  <si>
    <t>1410 JOHNSONVILLE HWY</t>
  </si>
  <si>
    <t>119 MCCLAM RD</t>
  </si>
  <si>
    <t>205 MCCLAM RD</t>
  </si>
  <si>
    <t>237 MCCLAM RD</t>
  </si>
  <si>
    <t>240 MCCLAM RD</t>
  </si>
  <si>
    <t>304 MCCLAM RD</t>
  </si>
  <si>
    <t>590 NORTH MCDOUGAL RD</t>
  </si>
  <si>
    <t>583 NORTH MCDOUGAL RD</t>
  </si>
  <si>
    <t>550 MCDOUGAL RD</t>
  </si>
  <si>
    <t>540 NORTH MCDOUGAL RD</t>
  </si>
  <si>
    <t>514 MCDOUGAL RD</t>
  </si>
  <si>
    <t>604 MCCLAM RD</t>
  </si>
  <si>
    <t>623 MCCLAM RD</t>
  </si>
  <si>
    <t>703 MCCLAM RD</t>
  </si>
  <si>
    <t>1847 MCCUTCHEON RD</t>
  </si>
  <si>
    <t>1507 MCCUTCHEON RD</t>
  </si>
  <si>
    <t>1467 MCCUTCHEON RD</t>
  </si>
  <si>
    <t>1358 MCCUTCHEON RD</t>
  </si>
  <si>
    <t>1256 MCCUTCHEON RD</t>
  </si>
  <si>
    <t>1036 MCCUTCHEON RD</t>
  </si>
  <si>
    <t>851 MCCUTCHEON RD</t>
  </si>
  <si>
    <t>861 MCCUTCHEON RD</t>
  </si>
  <si>
    <t>819 MCCUTCHEON RD</t>
  </si>
  <si>
    <t>817 MCCUTCHEON RD</t>
  </si>
  <si>
    <t>644 MCCUTCHEON RD</t>
  </si>
  <si>
    <t>624 MCCUTCHEON RD</t>
  </si>
  <si>
    <t>567 MCCUTCHEON RD</t>
  </si>
  <si>
    <t>417 MCCUTCHEON RD</t>
  </si>
  <si>
    <t>366 MCCUTCHEON RD</t>
  </si>
  <si>
    <t>346 MCCUTCHEON RD</t>
  </si>
  <si>
    <t>333 MCCUTCHEON RD</t>
  </si>
  <si>
    <t>321 MCCUTCHEON RD</t>
  </si>
  <si>
    <t>292 MCCUTCHEON RD</t>
  </si>
  <si>
    <t>275 MCCUTCHEON RD</t>
  </si>
  <si>
    <t>269 MCCUTCHEON RD</t>
  </si>
  <si>
    <t>229 MCCUTCHEON RD</t>
  </si>
  <si>
    <t>633 ZOLA RD</t>
  </si>
  <si>
    <t>740 ZOLA RD</t>
  </si>
  <si>
    <t>341 HANNA RD</t>
  </si>
  <si>
    <t>327 HANNA RD</t>
  </si>
  <si>
    <t>328 HANNA RD</t>
  </si>
  <si>
    <t>323 HANNA RD</t>
  </si>
  <si>
    <t>304 EAST MYRTLE BEACH HWY</t>
  </si>
  <si>
    <t>883 COWPASTURE RD</t>
  </si>
  <si>
    <t>881 COWPASTURE RD</t>
  </si>
  <si>
    <t>921 COWPASTURE RD</t>
  </si>
  <si>
    <t>1251 RODMAN RD</t>
  </si>
  <si>
    <t>1261 RODMAN RD</t>
  </si>
  <si>
    <t>1402 RODMAN RD</t>
  </si>
  <si>
    <t>1411 RODMAN RD</t>
  </si>
  <si>
    <t>1432 RODMAN RD</t>
  </si>
  <si>
    <t>1508 RODMAN RD</t>
  </si>
  <si>
    <t>1058 RODMAN RD</t>
  </si>
  <si>
    <t>1065 RODMAN RD</t>
  </si>
  <si>
    <t>1080 RODMAN RD</t>
  </si>
  <si>
    <t>1545 RODMAN RD</t>
  </si>
  <si>
    <t>1553 RODMAN RD</t>
  </si>
  <si>
    <t>1727 ALBERTA LN</t>
  </si>
  <si>
    <t>994 COCKFIELD RD</t>
  </si>
  <si>
    <t>908 CASSELMAN RD</t>
  </si>
  <si>
    <t>1039 COCKFIELD RD</t>
  </si>
  <si>
    <t>992 COCKFIELD RD</t>
  </si>
  <si>
    <t>933 COCKFIELD RD</t>
  </si>
  <si>
    <t>925 COCKFIELD RD</t>
  </si>
  <si>
    <t>744 COCKFIELD RD</t>
  </si>
  <si>
    <t>734 COCKFIELD RD</t>
  </si>
  <si>
    <t>673 COCKFIELD RD</t>
  </si>
  <si>
    <t>1038 COCKFIELD RD</t>
  </si>
  <si>
    <t>1127 COCKFIELD RD</t>
  </si>
  <si>
    <t>1143 COCKFIELD RD</t>
  </si>
  <si>
    <t>1678 COCKFIELD RD</t>
  </si>
  <si>
    <t>1250 COCKFIELD RD</t>
  </si>
  <si>
    <t>1521 MCKNIGHT RD</t>
  </si>
  <si>
    <t>1649 MCKNIGHT RD</t>
  </si>
  <si>
    <t>1671 MCKNIGHT RD</t>
  </si>
  <si>
    <t>1845 NORTH OLD GEORGETOWN RD</t>
  </si>
  <si>
    <t>1851 NORTH OLD GEORGETOWN RD</t>
  </si>
  <si>
    <t>1864 NORTH OLD GEORGETOWN RD</t>
  </si>
  <si>
    <t>1884 NORTH OLD GEORGETOWN RD</t>
  </si>
  <si>
    <t>1897 NORTH OLD GEORGETOWN RD</t>
  </si>
  <si>
    <t>1910 NORTH OLD GEORGETOWN RD</t>
  </si>
  <si>
    <t>1916 NORTH OLD GEORGETOWN RD</t>
  </si>
  <si>
    <t>1730 JOHN RD</t>
  </si>
  <si>
    <t>1713 JOHN RD</t>
  </si>
  <si>
    <t>1626 JOHN RD</t>
  </si>
  <si>
    <t>1505 JOHN RD</t>
  </si>
  <si>
    <t>1520 JOHN RD</t>
  </si>
  <si>
    <t>1647 JOHN RD</t>
  </si>
  <si>
    <t>850 EAST MYRTLE BEACH HWY APT</t>
  </si>
  <si>
    <t>850 EAST MYRTLE BEACH HWY APT 2</t>
  </si>
  <si>
    <t>1626 EAST MYRTLE BEACH HWY</t>
  </si>
  <si>
    <t>1445 EAST MYRTLE BEACH HWY</t>
  </si>
  <si>
    <t>1442 EAST MYRTLE BEACH HWY</t>
  </si>
  <si>
    <t>1427 EAST MYRTLE BEACH HWY</t>
  </si>
  <si>
    <t>1418 EAST MYRTLE BEACH HWY</t>
  </si>
  <si>
    <t>1410 EAST MYRTLE BEACH HWY</t>
  </si>
  <si>
    <t>1408 EAST MYRTLE BEACH HWY</t>
  </si>
  <si>
    <t>1400 EAST MYRTLE BEACH HWY</t>
  </si>
  <si>
    <t>1175 EAST MYRTLE BEACH HWY</t>
  </si>
  <si>
    <t>1165 EAST MYRTLE BEACH HWY</t>
  </si>
  <si>
    <t>1641 EAST MYRTLE BEACH HWY</t>
  </si>
  <si>
    <t>830 FIRST OXTOWN RD</t>
  </si>
  <si>
    <t>834 FIRST OXTOWN RD</t>
  </si>
  <si>
    <t>823 FIRST OXTOWN RD</t>
  </si>
  <si>
    <t>768-A FIRST OXTOWN RD</t>
  </si>
  <si>
    <t>768-B FIRST OXTOWN RD</t>
  </si>
  <si>
    <t>732 FIRST OXTOWN RD</t>
  </si>
  <si>
    <t>710 FIRST OXTOWN RD</t>
  </si>
  <si>
    <t>670 FIRST OXTOWN RD</t>
  </si>
  <si>
    <t>730 HANNA RD</t>
  </si>
  <si>
    <t>808 QUAIL DR</t>
  </si>
  <si>
    <t>2156 NORTH OLD GEORGETOWN RD</t>
  </si>
  <si>
    <t>2124 NORTH OLD GEORGETOWN RD</t>
  </si>
  <si>
    <t>2211 NORTH OLD GEORGETOWN RD</t>
  </si>
  <si>
    <t>2228 NORTH OLD GEORGETOWN RD</t>
  </si>
  <si>
    <t>2237 NORTH OLD GEORGETOWN RD</t>
  </si>
  <si>
    <t>1609 COURTNEY POINT RD</t>
  </si>
  <si>
    <t>1003 COURTNEY POINT RD</t>
  </si>
  <si>
    <t>1607 COURTNEY POINT RD</t>
  </si>
  <si>
    <t>1614 COURTNEY POINT RD</t>
  </si>
  <si>
    <t>2322 NORTH OLD GEORGETOWN RD</t>
  </si>
  <si>
    <t>2349 NORTH OLD GEORGETOWN RD</t>
  </si>
  <si>
    <t>2409 NORTH OLD GEORGETOWN RD</t>
  </si>
  <si>
    <t>2512 NORTH OLD GEORGETOWN RD</t>
  </si>
  <si>
    <t>2522 NORTH OLD GEORGETOWN RD</t>
  </si>
  <si>
    <t>2028 KEITH LANE</t>
  </si>
  <si>
    <t>1973 KEITH LANE</t>
  </si>
  <si>
    <t>1969 KEITH LANE</t>
  </si>
  <si>
    <t>1967 KEITH LANE</t>
  </si>
  <si>
    <t>1965 KEITH LANE</t>
  </si>
  <si>
    <t>1042 BEAUMONT RD</t>
  </si>
  <si>
    <t>997 CASSELMAN RD</t>
  </si>
  <si>
    <t>1009 CASSELMAN RD</t>
  </si>
  <si>
    <t>1146 CASSELMAN RD</t>
  </si>
  <si>
    <t>963 OWENS DRIVE</t>
  </si>
  <si>
    <t>933 OWENS DRIVE</t>
  </si>
  <si>
    <t>928 OWENS DRIVE</t>
  </si>
  <si>
    <t>934 OWENS DRIVE</t>
  </si>
  <si>
    <t>917 OWENS DRIVE</t>
  </si>
  <si>
    <t>922 OWENS DRIVE</t>
  </si>
  <si>
    <t>921 OWENS DRIVE</t>
  </si>
  <si>
    <t>902 OWENS DRIVE</t>
  </si>
  <si>
    <t>376 HIGHLAND RD</t>
  </si>
  <si>
    <t>422 WINDHAM RD</t>
  </si>
  <si>
    <t>415 WINDHAM RD</t>
  </si>
  <si>
    <t>443 WINDHAM RD</t>
  </si>
  <si>
    <t>512 BLANCHE ST</t>
  </si>
  <si>
    <t>1003 LOIS ST</t>
  </si>
  <si>
    <t>1002 LOIS ST</t>
  </si>
  <si>
    <t>1012 RODMAN RD</t>
  </si>
  <si>
    <t>974 RODMAN RD</t>
  </si>
  <si>
    <t>1339 JUDY RD</t>
  </si>
  <si>
    <t>1343 JUDY RD</t>
  </si>
  <si>
    <t>1347 JUDY RD</t>
  </si>
  <si>
    <t>1353 JUDY RD</t>
  </si>
  <si>
    <t>1363 JUDY RD</t>
  </si>
  <si>
    <t>515 OLD BURCH RD</t>
  </si>
  <si>
    <t>521 OLD BURCH RD</t>
  </si>
  <si>
    <t>2266 CAMERONTOWN RD</t>
  </si>
  <si>
    <t>607 OLD BURCH RD</t>
  </si>
  <si>
    <t>712 OLD BURCH RD</t>
  </si>
  <si>
    <t>714 OLD BURCH RD</t>
  </si>
  <si>
    <t>722 NORTH OLD GEORGETOWN RD</t>
  </si>
  <si>
    <t>630 NORTH OLD GEORGETOWN RD</t>
  </si>
  <si>
    <t>607 NORTH OLD GEORGETOWN RD</t>
  </si>
  <si>
    <t>2515 MINNIE ROSE LN</t>
  </si>
  <si>
    <t>948 LONNIES CIRCLE</t>
  </si>
  <si>
    <t>1036 NORTH MATTHEWS RD</t>
  </si>
  <si>
    <t>1043 NORTH MATTHEWS RD</t>
  </si>
  <si>
    <t>1059 NORTH MATTHEWS RD SPRINKLER</t>
  </si>
  <si>
    <t>1059 NORTH MATTHEWS RD</t>
  </si>
  <si>
    <t>1130 NORTH MATTHEWS RD</t>
  </si>
  <si>
    <t>1219 NORTH MATTHEWS RD</t>
  </si>
  <si>
    <t>1141 NORTH MATTHEWS RD</t>
  </si>
  <si>
    <t>1131 NORTH MATTHEWS RD</t>
  </si>
  <si>
    <t>1204 NORTH MATTHEWS RD</t>
  </si>
  <si>
    <t>1211 NORTH MATTHEWS RD</t>
  </si>
  <si>
    <t>1240 NORTH MATTHEWS RD</t>
  </si>
  <si>
    <t>1249 NORTH MATTHEWS ST</t>
  </si>
  <si>
    <t>1293 NORTH MATTHEWS RD</t>
  </si>
  <si>
    <t>1309 NORTH MATTHEWS RD</t>
  </si>
  <si>
    <t>1319 MATTHEWS RD</t>
  </si>
  <si>
    <t>1339 NORTH MATTHEWS RD</t>
  </si>
  <si>
    <t>1339 N MATTHEWS RD</t>
  </si>
  <si>
    <t>1314 NORTH MATTHEWS RD</t>
  </si>
  <si>
    <t>812 GRACELYN CIRCLE</t>
  </si>
  <si>
    <t>811 GRACELYN CIRCLE</t>
  </si>
  <si>
    <t>820 GRACELYN CIRCLE</t>
  </si>
  <si>
    <t>823 GRACELYN CIRCLE</t>
  </si>
  <si>
    <t>830 GRACELYN CIRCLE</t>
  </si>
  <si>
    <t>835 GRACELYN CIRCLE</t>
  </si>
  <si>
    <t>869 GRACELYN CIRCLE</t>
  </si>
  <si>
    <t>881 GRACELYN CIRCLE</t>
  </si>
  <si>
    <t>895 GRACELYN CIRCLE</t>
  </si>
  <si>
    <t>888 GRACELYN CIRCLE</t>
  </si>
  <si>
    <t>900 GRACELYN CIRCLE</t>
  </si>
  <si>
    <t>1012 CALVIN ST</t>
  </si>
  <si>
    <t>1327 NORTH MATTHEWS RD</t>
  </si>
  <si>
    <t>904 BARFIELD LN</t>
  </si>
  <si>
    <t>1360 NORTH MATTHEWS RD</t>
  </si>
  <si>
    <t>1370 NORTH MATTHEWS RD</t>
  </si>
  <si>
    <t>974 JORDAN RD</t>
  </si>
  <si>
    <t>938 BOXER LANE</t>
  </si>
  <si>
    <t>1410 NORTH MATTHEWS RD</t>
  </si>
  <si>
    <t>1035 FAITH LANE</t>
  </si>
  <si>
    <t>1432 NORTH MATTHEWS RD</t>
  </si>
  <si>
    <t>1440 NORTH MATTHEWS RD</t>
  </si>
  <si>
    <t>1466 NORTH MATTHEWS RD</t>
  </si>
  <si>
    <t>1458 NORTH MATTHEWS RD</t>
  </si>
  <si>
    <t>954 WEST CAMP BRANCH RD</t>
  </si>
  <si>
    <t>979 WEST CAMP BRANCH RD</t>
  </si>
  <si>
    <t>1032 WEST CAMP BRANCH RD</t>
  </si>
  <si>
    <t>1104 WEST CAMP BRANCH RD</t>
  </si>
  <si>
    <t>1110 WEST CAMP BRANCH RD</t>
  </si>
  <si>
    <t>1120 WEST CAMP BRANCH RD</t>
  </si>
  <si>
    <t>1133 WEST CAMP BRANCH RD</t>
  </si>
  <si>
    <t>1136 WEST CAMP BRANCH RD</t>
  </si>
  <si>
    <t>1148 WEST CAMP BRANCH RD</t>
  </si>
  <si>
    <t>1208 WEST CAMP BRANCH RD</t>
  </si>
  <si>
    <t>1220 WEST CAMP BRANCH RD</t>
  </si>
  <si>
    <t>1229 WEST CAMP BRANCH RD</t>
  </si>
  <si>
    <t>1236 WEST CAMP BRANCH RD</t>
  </si>
  <si>
    <t>1267 WEST CAMP BRANCH RD</t>
  </si>
  <si>
    <t>1411 WEST CAMP BRANCH RD</t>
  </si>
  <si>
    <t>1430 WEST CAMP BRANCH RD</t>
  </si>
  <si>
    <t>1435 WEST CAMP BRANCH RD</t>
  </si>
  <si>
    <t>743 MCALLISTER MILL RD</t>
  </si>
  <si>
    <t>348 MCALLISTER MILL RD</t>
  </si>
  <si>
    <t>370 MCALLISTER MILL RD</t>
  </si>
  <si>
    <t>407 MCALLISTER MILL RD</t>
  </si>
  <si>
    <t>410 MCALLISTER MILL RD</t>
  </si>
  <si>
    <t>446 MCALLISTER MILL RD</t>
  </si>
  <si>
    <t>455 MCALLISTER MILL RD</t>
  </si>
  <si>
    <t>509 MCALLISTER MILL RD</t>
  </si>
  <si>
    <t>604 MCALLISTER MILL RD</t>
  </si>
  <si>
    <t>1519 BALDWIN RD</t>
  </si>
  <si>
    <t>1628 BALDWIN RD</t>
  </si>
  <si>
    <t>1511 BALDWIN RD</t>
  </si>
  <si>
    <t>1531 BALDWIN RD</t>
  </si>
  <si>
    <t>111 NORTH BETHEL RD</t>
  </si>
  <si>
    <t>117 NORTH BETHEL RD</t>
  </si>
  <si>
    <t>119 NORTH BETHEL RD</t>
  </si>
  <si>
    <t>1531 OLANTA HWY</t>
  </si>
  <si>
    <t>172 NORTH BETHEL RD</t>
  </si>
  <si>
    <t>192 NORTH BETHEL RD</t>
  </si>
  <si>
    <t>157 NORTH BETHEL RD</t>
  </si>
  <si>
    <t>1283 OLANTA HWY</t>
  </si>
  <si>
    <t>1279 OLANTA HWY</t>
  </si>
  <si>
    <t>1327 OLANTA HWY #3</t>
  </si>
  <si>
    <t>1327 OLANTA HWY #1</t>
  </si>
  <si>
    <t>1414-A OLANTA HWY</t>
  </si>
  <si>
    <t>1414-B OLANTA HWY</t>
  </si>
  <si>
    <t>1418 OLANTA HWY</t>
  </si>
  <si>
    <t>1451 OLANTA HWY</t>
  </si>
  <si>
    <t>1455 OLANTA HWY</t>
  </si>
  <si>
    <t>1561 OLANTA HWY</t>
  </si>
  <si>
    <t>1479 OLANTA HWY</t>
  </si>
  <si>
    <t>1485 OLANTA HWY</t>
  </si>
  <si>
    <t>1578 OLANTA HWY</t>
  </si>
  <si>
    <t>1584 OLANTA HWY</t>
  </si>
  <si>
    <t>1587 OLANTA HWY</t>
  </si>
  <si>
    <t>1602 SUMMIT DRIVE</t>
  </si>
  <si>
    <t>1606 SUMMIT DRIVE</t>
  </si>
  <si>
    <t>1615 SUMMIT DRIVE</t>
  </si>
  <si>
    <t>1616 SUMMIT DRIVE</t>
  </si>
  <si>
    <t>1595 OLANTA HWY</t>
  </si>
  <si>
    <t>1598 OLANTA HWY</t>
  </si>
  <si>
    <t>1614 OLANTA HWY</t>
  </si>
  <si>
    <t>1625 OLANTA HWY</t>
  </si>
  <si>
    <t>1636 OLANTA HWY</t>
  </si>
  <si>
    <t>1650 OLANTA HWY</t>
  </si>
  <si>
    <t>1653 OLANTA HWY</t>
  </si>
  <si>
    <t>1645 OLANTA HWY</t>
  </si>
  <si>
    <t>106 SOUTH GLENDALE SCHOOL RD</t>
  </si>
  <si>
    <t>112 SOUTH GLENDALE SCHOOL RD</t>
  </si>
  <si>
    <t>115 SOUTH GLENDALE SCHOOL RD</t>
  </si>
  <si>
    <t>124 SOUTH GLENDALE SCHOOL RD</t>
  </si>
  <si>
    <t>132 SOUTH GLENDALE SCHOOL RD</t>
  </si>
  <si>
    <t>139 SOUTH GLENDALE SCHOOL RD</t>
  </si>
  <si>
    <t>141 NORTH GLENDALE SCHOOL RD</t>
  </si>
  <si>
    <t>154 SOUTH GLENDALE SCHOOL RD</t>
  </si>
  <si>
    <t>172 SOUTH GLENDALE SCHOOL RD</t>
  </si>
  <si>
    <t>207 MARGIE LANE</t>
  </si>
  <si>
    <t>174 SOUTH GLENDALE SCHOOL RD</t>
  </si>
  <si>
    <t>196 SOUTH GLENDALE SCHOOL RD</t>
  </si>
  <si>
    <t>256 SOUTH GLENDALE SCHOOL RD</t>
  </si>
  <si>
    <t>246 DANIELS RD</t>
  </si>
  <si>
    <t>196 DANIELS RD</t>
  </si>
  <si>
    <t>237 DANIELS RD</t>
  </si>
  <si>
    <t>1520 COLIN RD</t>
  </si>
  <si>
    <t>1530 COLIN RD</t>
  </si>
  <si>
    <t>1545 COLIN RD</t>
  </si>
  <si>
    <t>1613 COLIN RD</t>
  </si>
  <si>
    <t>1615 COLIN RD</t>
  </si>
  <si>
    <t>1623 COLIN RD</t>
  </si>
  <si>
    <t>1647 COLIN RD</t>
  </si>
  <si>
    <t>1648 COLIN RD</t>
  </si>
  <si>
    <t>1683 COLIN RD</t>
  </si>
  <si>
    <t>1036 JORDAN RD</t>
  </si>
  <si>
    <t>1105 JORDAN RD</t>
  </si>
  <si>
    <t>1104 JORDAN RD</t>
  </si>
  <si>
    <t>1124 JORDAN RD</t>
  </si>
  <si>
    <t>1140 JORDAN RD</t>
  </si>
  <si>
    <t>407 TOBY LANE</t>
  </si>
  <si>
    <t>1249 JORDAN RD</t>
  </si>
  <si>
    <t>1260 JORDAN RD</t>
  </si>
  <si>
    <t>1270 JORDAN RD</t>
  </si>
  <si>
    <t>1276 JORDAN RD</t>
  </si>
  <si>
    <t>462 DAISY LN</t>
  </si>
  <si>
    <t>463 DAISY LN</t>
  </si>
  <si>
    <t>880 OLD MCALLISTER RD</t>
  </si>
  <si>
    <t>876 OLD MCALLISTER RD</t>
  </si>
  <si>
    <t>855 OLD MCALLISTER RD</t>
  </si>
  <si>
    <t>853 OLD MCALLISTER RD</t>
  </si>
  <si>
    <t>828 OLD MCALLISTER RD</t>
  </si>
  <si>
    <t>776 OLD MCALLISTER RD</t>
  </si>
  <si>
    <t>735 OLD MCALLISTER RD</t>
  </si>
  <si>
    <t>690 OLD MCALLISTER RD</t>
  </si>
  <si>
    <t>673 OLD MCALLISTER RD</t>
  </si>
  <si>
    <t>656 OLD MCALLISTER RD</t>
  </si>
  <si>
    <t>612 WIDOW ST</t>
  </si>
  <si>
    <t>615 WIDOW ST</t>
  </si>
  <si>
    <t>618 WIDOW ST</t>
  </si>
  <si>
    <t>623 WIDOW ST</t>
  </si>
  <si>
    <t>639 WIDOW ST</t>
  </si>
  <si>
    <t>651 WIDOW ST</t>
  </si>
  <si>
    <t>992 YOUNGS LANE</t>
  </si>
  <si>
    <t>1416 NORTH MATTHEWS RD</t>
  </si>
  <si>
    <t>1438 NORTH MATTHEWS RD</t>
  </si>
  <si>
    <t>1456 NORTH MATTHEWS RD</t>
  </si>
  <si>
    <t>1534 NORTH MATTHEWS RD</t>
  </si>
  <si>
    <t>812 TRIFALIA RD</t>
  </si>
  <si>
    <t>640 WIDOW ST</t>
  </si>
  <si>
    <t>507 TRIFALIA RD</t>
  </si>
  <si>
    <t>1421 TRIFALIA RD</t>
  </si>
  <si>
    <t>1429 TRIFALIA RD</t>
  </si>
  <si>
    <t>1436 TRIFALIA RD</t>
  </si>
  <si>
    <t>1057 SAM LEE RD</t>
  </si>
  <si>
    <t>1039 SAM LEE RD</t>
  </si>
  <si>
    <t>1023 SAM LEE RD</t>
  </si>
  <si>
    <t>1420 HOOVER RD</t>
  </si>
  <si>
    <t>1415 HOOVER RD</t>
  </si>
  <si>
    <t>815 SAM LEE RD</t>
  </si>
  <si>
    <t>804 SAM LEE RD</t>
  </si>
  <si>
    <t>807 SAM LEE RD</t>
  </si>
  <si>
    <t>802 SAM LEE RD</t>
  </si>
  <si>
    <t>1444 HOOVER RD</t>
  </si>
  <si>
    <t>1005 JEFFERSON RD</t>
  </si>
  <si>
    <t>1143 WEST CAMP BRANCH RD</t>
  </si>
  <si>
    <t>820 CHANDLER MILL RD</t>
  </si>
  <si>
    <t>810 CHANDLER MILL RD</t>
  </si>
  <si>
    <t>1132 CLOVER HILL RD</t>
  </si>
  <si>
    <t>1118 CLOVER HILL RD</t>
  </si>
  <si>
    <t>1107 CLOVER HILL RD</t>
  </si>
  <si>
    <t>1122 CLOVER HILL RD</t>
  </si>
  <si>
    <t>1126 CLOVER HILL RD</t>
  </si>
  <si>
    <t>850 GRAY RD</t>
  </si>
  <si>
    <t>1008 GRAY RD</t>
  </si>
  <si>
    <t>1043 GRAY RD</t>
  </si>
  <si>
    <t>1049 GRAY RD</t>
  </si>
  <si>
    <t>1127 GRAY RD</t>
  </si>
  <si>
    <t>1170 GRAY RD</t>
  </si>
  <si>
    <t>1199 GRAY RD</t>
  </si>
  <si>
    <t>1208 GRAY RD</t>
  </si>
  <si>
    <t>1213 GRAY RD</t>
  </si>
  <si>
    <t>1218 GRAY RD</t>
  </si>
  <si>
    <t>1231 GRAY RD</t>
  </si>
  <si>
    <t>1221 MAJOR LANE</t>
  </si>
  <si>
    <t>1128 HART LANE</t>
  </si>
  <si>
    <t>1112 HART LANE</t>
  </si>
  <si>
    <t>317 EAST MAIN ST</t>
  </si>
  <si>
    <t>126 WILLIAMSBURG AVE</t>
  </si>
  <si>
    <t>130 WILLIAMSBURG AVE</t>
  </si>
  <si>
    <t>142 WILLIAMSBURG AVE</t>
  </si>
  <si>
    <t>144 WILLIAMSBURG AVE</t>
  </si>
  <si>
    <t>202 WILLIAMSBURG AVE</t>
  </si>
  <si>
    <t>230 WILLIAMSBURG AVE</t>
  </si>
  <si>
    <t>125 WILLIAMSBURG AVE</t>
  </si>
  <si>
    <t>127 WILLIAMSBURG AVE</t>
  </si>
  <si>
    <t>129 WILLIAMSBURG AVE</t>
  </si>
  <si>
    <t>201 WILLIAMSBURG AVE</t>
  </si>
  <si>
    <t>203 WILLIAMSBURG AVE</t>
  </si>
  <si>
    <t>209 WILLIAMSBURG AVE</t>
  </si>
  <si>
    <t>225 WILLIAMSBURG AVE</t>
  </si>
  <si>
    <t>233 WILLIAMSBURG AVE</t>
  </si>
  <si>
    <t>249 KNIGHT ST</t>
  </si>
  <si>
    <t>245 KNIGHT ST</t>
  </si>
  <si>
    <t>245A KNIGHT ST</t>
  </si>
  <si>
    <t>203 KNIGHT ST</t>
  </si>
  <si>
    <t>212 KNIGHT ST</t>
  </si>
  <si>
    <t>220 KNIGHT ST</t>
  </si>
  <si>
    <t xml:space="preserve"> KNIGHT ST</t>
  </si>
  <si>
    <t>234 KNIGHT ST</t>
  </si>
  <si>
    <t>146 LAKE ST</t>
  </si>
  <si>
    <t>122 LAKE ST</t>
  </si>
  <si>
    <t>148 LAKE ST</t>
  </si>
  <si>
    <t>124 LAKE ST</t>
  </si>
  <si>
    <t>216 POPULAR ST</t>
  </si>
  <si>
    <t>207 KNIGHT ST</t>
  </si>
  <si>
    <t>126 LAKE ST</t>
  </si>
  <si>
    <t>129 SINGLETARY AVE</t>
  </si>
  <si>
    <t>116 SINGLETARY AVE</t>
  </si>
  <si>
    <t xml:space="preserve"> SINGLETARY AVE</t>
  </si>
  <si>
    <t xml:space="preserve"> EAST THOMAS ST</t>
  </si>
  <si>
    <t>222 EAST THOMAS ST</t>
  </si>
  <si>
    <t>212 EAST THOMAS ST</t>
  </si>
  <si>
    <t>119 EAST THOMAS ST</t>
  </si>
  <si>
    <t>207 EAST THOMAS ST</t>
  </si>
  <si>
    <t>215 EAST THOMAS ST</t>
  </si>
  <si>
    <t>217 EAST THOMAS ST</t>
  </si>
  <si>
    <t>513 TAYLOR ST</t>
  </si>
  <si>
    <t>511 TAYLOR ST</t>
  </si>
  <si>
    <t>407 TAYLOR ST</t>
  </si>
  <si>
    <t>401 TAYLOR ST</t>
  </si>
  <si>
    <t>309 TAYLOR ST</t>
  </si>
  <si>
    <t>306 TAYLOR ST</t>
  </si>
  <si>
    <t>506 WILLIAMS ST</t>
  </si>
  <si>
    <t>518 WILLIAMS ST</t>
  </si>
  <si>
    <t>609 WILLIAMS ST</t>
  </si>
  <si>
    <t>614 WILLIAMS ST</t>
  </si>
  <si>
    <t>619 WILLIAMS ST</t>
  </si>
  <si>
    <t>703 WILLAIMS ST</t>
  </si>
  <si>
    <t>300 CHARLES ST</t>
  </si>
  <si>
    <t>115 RODGERS AVE</t>
  </si>
  <si>
    <t>121 RODGERS AVE</t>
  </si>
  <si>
    <t>122 RODGERS AVE</t>
  </si>
  <si>
    <t>127 RODGERS AVE</t>
  </si>
  <si>
    <t>Empty LOT RODGERS ST</t>
  </si>
  <si>
    <t>124 CAROLINA AVE</t>
  </si>
  <si>
    <t>202 CAROLINA AVE</t>
  </si>
  <si>
    <t>148 WEST MAIN ST</t>
  </si>
  <si>
    <t>146 WEST MAIN ST</t>
  </si>
  <si>
    <t>144 WEST MAIN ST</t>
  </si>
  <si>
    <t>133 WEST MAIN ST</t>
  </si>
  <si>
    <t>113 BEAUREGARD ST</t>
  </si>
  <si>
    <t>118 BEAUREGARD ST</t>
  </si>
  <si>
    <t>127 BEAUREGARD ST</t>
  </si>
  <si>
    <t>126 BEAUREGARD ST</t>
  </si>
  <si>
    <t>129 BEAUREGARD ST</t>
  </si>
  <si>
    <t>310 WILMONT ST</t>
  </si>
  <si>
    <t>311 WILMONT ST</t>
  </si>
  <si>
    <t>312 WILMONT ST</t>
  </si>
  <si>
    <t>315 WILMONT ST</t>
  </si>
  <si>
    <t>316A WILMONT ST</t>
  </si>
  <si>
    <t>324 WILMONT ST</t>
  </si>
  <si>
    <t>133 CASH AVE</t>
  </si>
  <si>
    <t>329 WILMONT ST</t>
  </si>
  <si>
    <t>127 CASH AVE</t>
  </si>
  <si>
    <t>100 CASH AVE</t>
  </si>
  <si>
    <t>137 BEAUREGARD ST</t>
  </si>
  <si>
    <t>139 BEAUREGARD ST</t>
  </si>
  <si>
    <t xml:space="preserve"> BEAUREGARD ST</t>
  </si>
  <si>
    <t>143 BEAUREGARD ST</t>
  </si>
  <si>
    <t>147 BEAUREGARD ST</t>
  </si>
  <si>
    <t>150 BEAUREGARD ST</t>
  </si>
  <si>
    <t>151 BEAUREGARD ST</t>
  </si>
  <si>
    <t>154 BEAUREGARD ST</t>
  </si>
  <si>
    <t>153 BEAUREGARD ST</t>
  </si>
  <si>
    <t>143 CALHOUN ST</t>
  </si>
  <si>
    <t>138 CALHOUN ST</t>
  </si>
  <si>
    <t>136 CALHOUN ST</t>
  </si>
  <si>
    <t>134 CALHOUN ST</t>
  </si>
  <si>
    <t>132 CALHOUN ST</t>
  </si>
  <si>
    <t>130 CALHOUN ST</t>
  </si>
  <si>
    <t>217 MORE ST</t>
  </si>
  <si>
    <t>128 CALHOUN ST</t>
  </si>
  <si>
    <t>128 LAKE ST</t>
  </si>
  <si>
    <t>123 CALHOUN ST</t>
  </si>
  <si>
    <t>209 TASKA LANE</t>
  </si>
  <si>
    <t>122 CALHOUN ST</t>
  </si>
  <si>
    <t>120 CALHOUN ST</t>
  </si>
  <si>
    <t>304 PEACHTREE ST</t>
  </si>
  <si>
    <t>303 PEACHTREE ST</t>
  </si>
  <si>
    <t>315 PEACHTREE ST</t>
  </si>
  <si>
    <t>314 PEACHTREE ST</t>
  </si>
  <si>
    <t>316A PEACHTREE ST</t>
  </si>
  <si>
    <t>318 PEACHTREE ST</t>
  </si>
  <si>
    <t>320 PEACHTREE ST</t>
  </si>
  <si>
    <t>322 PEACHTREE ST</t>
  </si>
  <si>
    <t>325 PEACHTREE ST</t>
  </si>
  <si>
    <t>327 PEACHTREE ST</t>
  </si>
  <si>
    <t>324 PEACHTREE ST</t>
  </si>
  <si>
    <t>355 PEACHTREE ST</t>
  </si>
  <si>
    <t>326 PEACHTREE ST</t>
  </si>
  <si>
    <t>330 PEACHTREE ST</t>
  </si>
  <si>
    <t>336 PEACHTREE ST</t>
  </si>
  <si>
    <t>338 PEACHTREE ST</t>
  </si>
  <si>
    <t>340 PEACHTREE ST</t>
  </si>
  <si>
    <t>340A PEACHTREE ST</t>
  </si>
  <si>
    <t>342 PEACHTREE ST</t>
  </si>
  <si>
    <t>341 PEACHTREE ST</t>
  </si>
  <si>
    <t>337 PEACHTREE ST</t>
  </si>
  <si>
    <t>313 BARRON ST</t>
  </si>
  <si>
    <t>317 BARRON ST</t>
  </si>
  <si>
    <t>309 BARRON ST</t>
  </si>
  <si>
    <t>229 SPATES ST</t>
  </si>
  <si>
    <t xml:space="preserve"> SPATES ST</t>
  </si>
  <si>
    <t>235 SPATES ST</t>
  </si>
  <si>
    <t>City of Lake City</t>
  </si>
  <si>
    <t>SC2110007</t>
  </si>
  <si>
    <t>Lisa Jones</t>
  </si>
  <si>
    <t>ljones@cityoflakecity.org</t>
  </si>
  <si>
    <t>317  East Main St</t>
  </si>
  <si>
    <t>126  Williamsburg Ave</t>
  </si>
  <si>
    <t>130  Williamsburg Ave</t>
  </si>
  <si>
    <t>142  Williamsburg Ave</t>
  </si>
  <si>
    <t>144  Williamsburg Ave</t>
  </si>
  <si>
    <t>202  Williamsburg Ave</t>
  </si>
  <si>
    <t>230  Williamsburg Ave</t>
  </si>
  <si>
    <t>125  Williamsburg Ave</t>
  </si>
  <si>
    <t>127  Williamsburg Ave</t>
  </si>
  <si>
    <t>129  Williamsburg Ave</t>
  </si>
  <si>
    <t>201  Williamsburg Ave</t>
  </si>
  <si>
    <t>203  Williamsburg Ave</t>
  </si>
  <si>
    <t>209  Williamsburg Ave</t>
  </si>
  <si>
    <t>225  Williamsburg Ave</t>
  </si>
  <si>
    <t>233  Williamsburg Ave</t>
  </si>
  <si>
    <t>249  Knight St</t>
  </si>
  <si>
    <t>245  Knight St</t>
  </si>
  <si>
    <t>245A  Knight St</t>
  </si>
  <si>
    <t>203  Knight St</t>
  </si>
  <si>
    <t>212  Knight St</t>
  </si>
  <si>
    <t>220  Knight St</t>
  </si>
  <si>
    <t>Knight  St</t>
  </si>
  <si>
    <t>234  Knight St</t>
  </si>
  <si>
    <t>146  Lake St</t>
  </si>
  <si>
    <t>122  Lake St</t>
  </si>
  <si>
    <t>148  Lake St</t>
  </si>
  <si>
    <t>313  Barron St</t>
  </si>
  <si>
    <t>317  Barron St</t>
  </si>
  <si>
    <t>309  Barron St</t>
  </si>
  <si>
    <t>229  Spates Streeet</t>
  </si>
  <si>
    <t>Spates  St</t>
  </si>
  <si>
    <t>124  Lake St</t>
  </si>
  <si>
    <t>235  Spates St</t>
  </si>
  <si>
    <t>216  Popular St</t>
  </si>
  <si>
    <t>207  Knight St</t>
  </si>
  <si>
    <t>126  Lake St</t>
  </si>
  <si>
    <t>129  Singletary Ave</t>
  </si>
  <si>
    <t>116  Singletary Ave</t>
  </si>
  <si>
    <t>Singletary  Ave</t>
  </si>
  <si>
    <t>East  Thomas St</t>
  </si>
  <si>
    <t>222  East Thomas Steet</t>
  </si>
  <si>
    <t>212  East Thomas St</t>
  </si>
  <si>
    <t>106  East Thomas St</t>
  </si>
  <si>
    <t>101  East Thomas St</t>
  </si>
  <si>
    <t>119  East Thomas St</t>
  </si>
  <si>
    <t>207  East Thomas St</t>
  </si>
  <si>
    <t>215  East Thomas St</t>
  </si>
  <si>
    <t>217  East Thomas St</t>
  </si>
  <si>
    <t>513  Taylor St</t>
  </si>
  <si>
    <t>511  Taylor St</t>
  </si>
  <si>
    <t>407  Taylor St</t>
  </si>
  <si>
    <t>401  Taylor St</t>
  </si>
  <si>
    <t>309  Taylor St</t>
  </si>
  <si>
    <t>306  Taylor St</t>
  </si>
  <si>
    <t>506  Williams St</t>
  </si>
  <si>
    <t>518  Williams St</t>
  </si>
  <si>
    <t>609  Williams St</t>
  </si>
  <si>
    <t>614  Williams St</t>
  </si>
  <si>
    <t>619  Williams St</t>
  </si>
  <si>
    <t>703  Willaims St</t>
  </si>
  <si>
    <t>300  Charles St</t>
  </si>
  <si>
    <t>115  Rodgers Ave</t>
  </si>
  <si>
    <t>121  Rodgers Ave</t>
  </si>
  <si>
    <t>122  Rodgers Ave</t>
  </si>
  <si>
    <t>127  Rodgers Ave</t>
  </si>
  <si>
    <t>Empty  Lot - Rodgers St</t>
  </si>
  <si>
    <t>124  Carolina Ave</t>
  </si>
  <si>
    <t>202  Carolina Ave</t>
  </si>
  <si>
    <t>148  West Main St</t>
  </si>
  <si>
    <t>146  West Main St</t>
  </si>
  <si>
    <t>144  West Main St</t>
  </si>
  <si>
    <t>133  West Main St</t>
  </si>
  <si>
    <t>113  Beauregard St</t>
  </si>
  <si>
    <t>118  Beauregard St</t>
  </si>
  <si>
    <t>127  Beauregard St</t>
  </si>
  <si>
    <t>126  Beauregard St</t>
  </si>
  <si>
    <t>129  Beauregard St</t>
  </si>
  <si>
    <t>310  Wilmont St</t>
  </si>
  <si>
    <t>311  Wilmont St</t>
  </si>
  <si>
    <t>312  Wilmont St</t>
  </si>
  <si>
    <t>315  Wilmont St</t>
  </si>
  <si>
    <t>316A  Wilmont St</t>
  </si>
  <si>
    <t>324  Wilmont St</t>
  </si>
  <si>
    <t>133  Cash Ave</t>
  </si>
  <si>
    <t>329  Wilmont St</t>
  </si>
  <si>
    <t>127  Cash Ave</t>
  </si>
  <si>
    <t>100  Cash Ave</t>
  </si>
  <si>
    <t>137  Beauregard St</t>
  </si>
  <si>
    <t>139  Beauregard St</t>
  </si>
  <si>
    <t>Beauregard  St</t>
  </si>
  <si>
    <t>143  Beauregard St</t>
  </si>
  <si>
    <t>147  Beauregard St</t>
  </si>
  <si>
    <t>150  Beauregard St</t>
  </si>
  <si>
    <t>151  Beauregard St</t>
  </si>
  <si>
    <t>154  Beauregard St</t>
  </si>
  <si>
    <t>153  Beauregard St</t>
  </si>
  <si>
    <t>143  Calhoun St</t>
  </si>
  <si>
    <t>138  Calhoun St</t>
  </si>
  <si>
    <t>136  Calhoun St</t>
  </si>
  <si>
    <t>134  Calhoun St</t>
  </si>
  <si>
    <t>132  Calhoun St</t>
  </si>
  <si>
    <t>130  Calhoun St</t>
  </si>
  <si>
    <t>217  More St</t>
  </si>
  <si>
    <t>128  Calhoun St</t>
  </si>
  <si>
    <t>128  Lake St</t>
  </si>
  <si>
    <t>123  Calhoun St</t>
  </si>
  <si>
    <t>209  Taska Lane</t>
  </si>
  <si>
    <t>122  Calhoun St</t>
  </si>
  <si>
    <t>120  Calhoun St</t>
  </si>
  <si>
    <t>304  Peachtree St</t>
  </si>
  <si>
    <t>303  PeachTree St</t>
  </si>
  <si>
    <t>315  PeachTree St</t>
  </si>
  <si>
    <t>314  PeachTree St</t>
  </si>
  <si>
    <t>316A  PeachTree St</t>
  </si>
  <si>
    <t>318  Peachtree St</t>
  </si>
  <si>
    <t>320  Peachtree St</t>
  </si>
  <si>
    <t>322  Peachtree St</t>
  </si>
  <si>
    <t>325  Peachtree St</t>
  </si>
  <si>
    <t>327  Peachtree St</t>
  </si>
  <si>
    <t>324  Peachtree St</t>
  </si>
  <si>
    <t>355  Peachtree St</t>
  </si>
  <si>
    <t>326  Peachtree St</t>
  </si>
  <si>
    <t>330  Peachtree St</t>
  </si>
  <si>
    <t>336  Peachtree St</t>
  </si>
  <si>
    <t>338  Peachtree St</t>
  </si>
  <si>
    <t>340  Peachtree St</t>
  </si>
  <si>
    <t>340A  - Peachtree St</t>
  </si>
  <si>
    <t>342  Peachtree St</t>
  </si>
  <si>
    <t>341  Peachtree St</t>
  </si>
  <si>
    <t>337  Peachtree 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</si>
</sst>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i/>
      <sz val="11"/>
      <color theme="1"/>
      <name val="Calibri"/>
      <family val="2"/>
      <scheme val="minor"/>
    </font>
    <font>
      <b/>
      <sz val="16"/>
      <color theme="1"/>
      <name val="Calibri"/>
      <family val="2"/>
      <scheme val="minor"/>
    </font>
    <font>
      <i/>
      <sz val="11"/>
      <color rgb="FF0070C0"/>
      <name val="Calibri"/>
      <family val="2"/>
      <scheme val="minor"/>
    </font>
    <font>
      <u/>
      <sz val="11"/>
      <color theme="10"/>
      <name val="Calibri"/>
      <family val="2"/>
      <scheme val="minor"/>
    </font>
  </fonts>
  <fills count="6">
    <fill>
      <patternFill patternType="none"/>
    </fill>
    <fill>
      <patternFill patternType="gray125"/>
    </fill>
    <fill>
      <patternFill patternType="solid">
        <fgColor rgb="FFE5F4D4"/>
        <bgColor indexed="64"/>
      </patternFill>
    </fill>
    <fill>
      <patternFill patternType="solid">
        <fgColor rgb="FF9BE5FF"/>
        <bgColor indexed="64"/>
      </patternFill>
    </fill>
    <fill>
      <patternFill patternType="solid">
        <fgColor theme="6"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right/>
      <top/>
      <bottom style="medium">
        <color indexed="64"/>
      </bottom>
      <diagonal/>
    </border>
  </borders>
  <cellStyleXfs count="2">
    <xf numFmtId="0" fontId="0" fillId="0" borderId="0"/>
    <xf numFmtId="0" fontId="5" fillId="0" borderId="0" applyNumberFormat="0" applyFill="0" applyBorder="0" applyAlignment="0" applyProtection="0"/>
  </cellStyleXfs>
  <cellXfs count="57">
    <xf numFmtId="0" fontId="0" fillId="0" borderId="0" xfId="0"/>
    <xf numFmtId="0" fontId="0" fillId="0" borderId="0" xfId="0" applyAlignment="1">
      <alignment vertical="top" wrapText="1"/>
    </xf>
    <xf numFmtId="0" fontId="0" fillId="0" borderId="20" xfId="0" applyBorder="1"/>
    <xf numFmtId="0" fontId="0" fillId="0" borderId="6" xfId="0" applyBorder="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0" xfId="0" applyProtection="1">
      <protection locked="0"/>
    </xf>
    <xf numFmtId="0" fontId="0" fillId="0" borderId="20" xfId="0" applyBorder="1" applyProtection="1">
      <protection locked="0"/>
    </xf>
    <xf numFmtId="0" fontId="0" fillId="0" borderId="20" xfId="0" applyBorder="1" applyAlignment="1" applyProtection="1">
      <alignment wrapText="1"/>
      <protection locked="0"/>
    </xf>
    <xf numFmtId="0" fontId="0" fillId="0" borderId="0" xfId="0" applyAlignment="1" applyProtection="1">
      <alignment horizontal="center"/>
      <protection locked="0"/>
    </xf>
    <xf numFmtId="0" fontId="3" fillId="3" borderId="2" xfId="0" applyFont="1" applyFill="1" applyBorder="1" applyAlignment="1" applyProtection="1">
      <alignment horizontal="center" vertical="center" wrapText="1"/>
      <protection locked="0"/>
    </xf>
    <xf numFmtId="0" fontId="3" fillId="4" borderId="2" xfId="0" applyFont="1" applyFill="1" applyBorder="1" applyAlignment="1" applyProtection="1">
      <alignment horizontal="center" vertical="center" wrapText="1"/>
      <protection locked="0"/>
    </xf>
    <xf numFmtId="0" fontId="3" fillId="4" borderId="2" xfId="0" applyFont="1" applyFill="1" applyBorder="1" applyAlignment="1" applyProtection="1">
      <alignment horizontal="center" vertical="center"/>
      <protection locked="0"/>
    </xf>
    <xf numFmtId="0" fontId="3" fillId="2" borderId="2" xfId="0" applyFont="1" applyFill="1" applyBorder="1" applyAlignment="1">
      <alignment horizontal="center" vertical="center" wrapText="1"/>
    </xf>
    <xf numFmtId="0" fontId="0" fillId="0" borderId="13" xfId="0" applyBorder="1" applyAlignment="1">
      <alignment horizontal="right" vertical="top"/>
    </xf>
    <xf numFmtId="0" fontId="0" fillId="0" borderId="6" xfId="0" applyBorder="1"/>
    <xf numFmtId="0" fontId="0" fillId="0" borderId="4" xfId="0" applyBorder="1" applyAlignment="1">
      <alignment horizontal="right" vertical="top"/>
    </xf>
    <xf numFmtId="0" fontId="0" fillId="0" borderId="7" xfId="0" applyBorder="1"/>
    <xf numFmtId="0" fontId="0" fillId="0" borderId="5" xfId="0" applyBorder="1" applyAlignment="1">
      <alignment horizontal="right" vertical="top"/>
    </xf>
    <xf numFmtId="0" fontId="0" fillId="0" borderId="8" xfId="0" applyBorder="1"/>
    <xf numFmtId="0" fontId="1" fillId="0" borderId="3" xfId="0" applyFont="1" applyBorder="1" applyAlignment="1">
      <alignment horizontal="right"/>
    </xf>
    <xf numFmtId="0" fontId="1" fillId="0" borderId="4" xfId="0" applyFont="1" applyBorder="1" applyAlignment="1">
      <alignment horizontal="right"/>
    </xf>
    <xf numFmtId="0" fontId="0" fillId="5" borderId="1" xfId="0" applyFill="1" applyBorder="1" applyProtection="1">
      <protection locked="0"/>
    </xf>
    <xf numFmtId="0" fontId="0" fillId="5" borderId="1" xfId="0" applyFill="1" applyBorder="1"/>
    <xf numFmtId="0" fontId="0" fillId="0" borderId="20" xfId="0" applyBorder="1" applyAlignment="1" applyProtection="1">
      <alignment horizontal="left"/>
      <protection locked="0"/>
    </xf>
    <xf numFmtId="0" fontId="0" fillId="5" borderId="20" xfId="0" applyFill="1" applyBorder="1" applyProtection="1">
      <protection locked="0"/>
    </xf>
    <xf numFmtId="0" fontId="0" fillId="5" borderId="20" xfId="0" applyFill="1" applyBorder="1"/>
    <xf numFmtId="0" fontId="0" fillId="3" borderId="2" xfId="0" applyFill="1" applyBorder="1" applyAlignment="1">
      <alignment horizontal="left" vertical="center" wrapText="1"/>
    </xf>
    <xf numFmtId="0" fontId="0" fillId="0" borderId="2" xfId="0" applyBorder="1" applyAlignment="1">
      <alignment vertical="top" wrapText="1"/>
    </xf>
    <xf numFmtId="0" fontId="0" fillId="2" borderId="2" xfId="0" applyFill="1" applyBorder="1" applyAlignment="1">
      <alignment vertical="center"/>
    </xf>
    <xf numFmtId="0" fontId="0" fillId="0" borderId="0" xfId="0" applyAlignment="1">
      <alignment horizontal="center"/>
    </xf>
    <xf numFmtId="14" fontId="0" fillId="0" borderId="7" xfId="0" applyNumberFormat="1" applyBorder="1" applyAlignment="1" applyProtection="1">
      <alignment horizontal="left" vertical="top"/>
      <protection locked="0"/>
    </xf>
    <xf numFmtId="16" fontId="0" fillId="0" borderId="0" xfId="0" applyNumberFormat="1"/>
    <xf numFmtId="0" fontId="0" fillId="0" borderId="14"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16" xfId="0" applyBorder="1" applyAlignment="1" applyProtection="1">
      <alignment horizontal="center" vertical="top" wrapText="1"/>
      <protection locked="0"/>
    </xf>
    <xf numFmtId="0" fontId="0" fillId="0" borderId="17" xfId="0" applyBorder="1" applyAlignment="1" applyProtection="1">
      <alignment horizontal="center" vertical="top" wrapText="1"/>
      <protection locked="0"/>
    </xf>
    <xf numFmtId="0" fontId="0" fillId="0" borderId="18" xfId="0" applyBorder="1" applyAlignment="1" applyProtection="1">
      <alignment horizontal="center" vertical="top" wrapText="1"/>
      <protection locked="0"/>
    </xf>
    <xf numFmtId="0" fontId="0" fillId="0" borderId="19" xfId="0" applyBorder="1" applyAlignment="1" applyProtection="1">
      <alignment horizontal="center" vertical="top" wrapText="1"/>
      <protection locked="0"/>
    </xf>
    <xf numFmtId="0" fontId="0" fillId="0" borderId="9" xfId="0" applyBorder="1" applyAlignment="1" applyProtection="1">
      <alignment horizontal="center" vertical="top" wrapText="1"/>
      <protection locked="0"/>
    </xf>
    <xf numFmtId="0" fontId="0" fillId="0" borderId="10" xfId="0" applyBorder="1" applyAlignment="1" applyProtection="1">
      <alignment horizontal="center" vertical="top" wrapText="1"/>
      <protection locked="0"/>
    </xf>
    <xf numFmtId="0" fontId="5" fillId="0" borderId="7" xfId="1" applyBorder="1" applyAlignment="1" applyProtection="1">
      <alignment horizontal="left" vertical="top"/>
      <protection locked="0"/>
    </xf>
    <xf numFmtId="0" fontId="0" fillId="0" borderId="8" xfId="0" applyBorder="1" applyAlignment="1" applyProtection="1">
      <alignment horizontal="left" vertical="top"/>
      <protection locked="0"/>
    </xf>
    <xf numFmtId="0" fontId="1" fillId="0" borderId="4" xfId="0" applyFont="1" applyBorder="1" applyAlignment="1">
      <alignment horizontal="right" vertical="top"/>
    </xf>
    <xf numFmtId="0" fontId="1" fillId="0" borderId="5" xfId="0" applyFont="1" applyBorder="1" applyAlignment="1">
      <alignment horizontal="right" vertical="top"/>
    </xf>
    <xf numFmtId="0" fontId="1" fillId="0" borderId="11" xfId="0" applyFont="1" applyBorder="1" applyAlignment="1">
      <alignment horizontal="center"/>
    </xf>
    <xf numFmtId="0" fontId="1" fillId="0" borderId="12" xfId="0" applyFont="1" applyBorder="1" applyAlignment="1">
      <alignment horizontal="center"/>
    </xf>
    <xf numFmtId="0" fontId="0" fillId="0" borderId="4" xfId="0" applyBorder="1" applyAlignment="1">
      <alignment horizontal="right" vertical="top" wrapText="1"/>
    </xf>
    <xf numFmtId="0" fontId="0" fillId="0" borderId="7" xfId="0" applyBorder="1" applyAlignment="1">
      <alignment horizontal="right" vertical="center"/>
    </xf>
    <xf numFmtId="0" fontId="0" fillId="0" borderId="16"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21" xfId="0" applyBorder="1" applyAlignment="1" applyProtection="1">
      <alignment horizontal="center"/>
      <protection locked="0"/>
    </xf>
    <xf numFmtId="0" fontId="0" fillId="0" borderId="7" xfId="0" applyBorder="1" applyAlignment="1" applyProtection="1">
      <alignment horizontal="left" vertical="top"/>
      <protection locked="0"/>
    </xf>
    <xf numFmtId="0" fontId="0" fillId="0" borderId="0" xfId="0"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E5F4D4"/>
      <color rgb="FF9BE5FF"/>
      <color rgb="FF6DD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371475</xdr:colOff>
      <xdr:row>0</xdr:row>
      <xdr:rowOff>0</xdr:rowOff>
    </xdr:from>
    <xdr:to>
      <xdr:col>1</xdr:col>
      <xdr:colOff>1628775</xdr:colOff>
      <xdr:row>0</xdr:row>
      <xdr:rowOff>1130900</xdr:rowOff>
    </xdr:to>
    <xdr:pic>
      <xdr:nvPicPr>
        <xdr:cNvPr id="3" name="Picture 2">
          <a:extLst>
            <a:ext uri="{FF2B5EF4-FFF2-40B4-BE49-F238E27FC236}">
              <a16:creationId xmlns:a16="http://schemas.microsoft.com/office/drawing/2014/main" id="{621AE3E4-9AFD-D9B0-BC3A-807D156B08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1475" y="0"/>
          <a:ext cx="2571750" cy="1130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504825</xdr:colOff>
      <xdr:row>0</xdr:row>
      <xdr:rowOff>0</xdr:rowOff>
    </xdr:from>
    <xdr:to>
      <xdr:col>1</xdr:col>
      <xdr:colOff>1590675</xdr:colOff>
      <xdr:row>0</xdr:row>
      <xdr:rowOff>1055507</xdr:rowOff>
    </xdr:to>
    <xdr:pic>
      <xdr:nvPicPr>
        <xdr:cNvPr id="4" name="Picture 3">
          <a:extLst>
            <a:ext uri="{FF2B5EF4-FFF2-40B4-BE49-F238E27FC236}">
              <a16:creationId xmlns:a16="http://schemas.microsoft.com/office/drawing/2014/main" id="{8A3E5336-18A6-FDE2-3898-A955D5ACF4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4825" y="0"/>
          <a:ext cx="2400300" cy="1055507"/>
        </a:xfrm>
        <a:prstGeom prst="rect">
          <a:avLst/>
        </a:prstGeom>
      </xdr:spPr>
    </xdr:pic>
    <xdr:clientData/>
  </xdr:twoCellAnchor>
  <xdr:twoCellAnchor>
    <xdr:from>
      <xdr:col>1</xdr:col>
      <xdr:colOff>76201</xdr:colOff>
      <xdr:row>1</xdr:row>
      <xdr:rowOff>85726</xdr:rowOff>
    </xdr:from>
    <xdr:to>
      <xdr:col>1</xdr:col>
      <xdr:colOff>2247901</xdr:colOff>
      <xdr:row>6</xdr:row>
      <xdr:rowOff>114300</xdr:rowOff>
    </xdr:to>
    <xdr:sp macro="" textlink="">
      <xdr:nvSpPr>
        <xdr:cNvPr id="7" name="TextBox 6">
          <a:extLst>
            <a:ext uri="{FF2B5EF4-FFF2-40B4-BE49-F238E27FC236}">
              <a16:creationId xmlns:a16="http://schemas.microsoft.com/office/drawing/2014/main" id="{0BEED55C-05F5-5B06-7438-DA1802D7936E}"/>
            </a:ext>
          </a:extLst>
        </xdr:cNvPr>
        <xdr:cNvSpPr txBox="1"/>
      </xdr:nvSpPr>
      <xdr:spPr>
        <a:xfrm>
          <a:off x="1390651" y="1162051"/>
          <a:ext cx="2171700" cy="981074"/>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400"/>
            <a:t>Enter your system information here</a:t>
          </a:r>
        </a:p>
      </xdr:txBody>
    </xdr:sp>
    <xdr:clientData/>
  </xdr:twoCellAnchor>
  <xdr:twoCellAnchor>
    <xdr:from>
      <xdr:col>1</xdr:col>
      <xdr:colOff>85725</xdr:colOff>
      <xdr:row>9</xdr:row>
      <xdr:rowOff>76201</xdr:rowOff>
    </xdr:from>
    <xdr:to>
      <xdr:col>1</xdr:col>
      <xdr:colOff>2333625</xdr:colOff>
      <xdr:row>13</xdr:row>
      <xdr:rowOff>123825</xdr:rowOff>
    </xdr:to>
    <xdr:sp macro="" textlink="">
      <xdr:nvSpPr>
        <xdr:cNvPr id="8" name="TextBox 7">
          <a:extLst>
            <a:ext uri="{FF2B5EF4-FFF2-40B4-BE49-F238E27FC236}">
              <a16:creationId xmlns:a16="http://schemas.microsoft.com/office/drawing/2014/main" id="{A9432A07-8DCE-4E42-9E88-503C7B1B3C34}"/>
            </a:ext>
          </a:extLst>
        </xdr:cNvPr>
        <xdr:cNvSpPr txBox="1"/>
      </xdr:nvSpPr>
      <xdr:spPr>
        <a:xfrm>
          <a:off x="1400175" y="2705101"/>
          <a:ext cx="2247900" cy="809624"/>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These values</a:t>
          </a:r>
          <a:r>
            <a:rPr lang="en-US" sz="1100" baseline="0"/>
            <a:t> will auto-update when you enter materials data. This area is locked on the template page</a:t>
          </a:r>
          <a:endParaRPr lang="en-US" sz="1100"/>
        </a:p>
      </xdr:txBody>
    </xdr:sp>
    <xdr:clientData/>
  </xdr:twoCellAnchor>
  <xdr:twoCellAnchor>
    <xdr:from>
      <xdr:col>0</xdr:col>
      <xdr:colOff>466726</xdr:colOff>
      <xdr:row>16</xdr:row>
      <xdr:rowOff>133350</xdr:rowOff>
    </xdr:from>
    <xdr:to>
      <xdr:col>1</xdr:col>
      <xdr:colOff>1971676</xdr:colOff>
      <xdr:row>19</xdr:row>
      <xdr:rowOff>38099</xdr:rowOff>
    </xdr:to>
    <xdr:sp macro="" textlink="">
      <xdr:nvSpPr>
        <xdr:cNvPr id="9" name="TextBox 8">
          <a:extLst>
            <a:ext uri="{FF2B5EF4-FFF2-40B4-BE49-F238E27FC236}">
              <a16:creationId xmlns:a16="http://schemas.microsoft.com/office/drawing/2014/main" id="{F236A6B1-477E-4B2D-B73D-724C5C769297}"/>
            </a:ext>
          </a:extLst>
        </xdr:cNvPr>
        <xdr:cNvSpPr txBox="1"/>
      </xdr:nvSpPr>
      <xdr:spPr>
        <a:xfrm>
          <a:off x="466726" y="4124325"/>
          <a:ext cx="2819400" cy="476249"/>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Any</a:t>
          </a:r>
          <a:r>
            <a:rPr lang="en-US" sz="1100" baseline="0"/>
            <a:t> general descriptors or comments go here</a:t>
          </a:r>
          <a:endParaRPr lang="en-US" sz="1100"/>
        </a:p>
      </xdr:txBody>
    </xdr:sp>
    <xdr:clientData/>
  </xdr:twoCellAnchor>
  <xdr:twoCellAnchor>
    <xdr:from>
      <xdr:col>3</xdr:col>
      <xdr:colOff>95250</xdr:colOff>
      <xdr:row>10</xdr:row>
      <xdr:rowOff>114300</xdr:rowOff>
    </xdr:from>
    <xdr:to>
      <xdr:col>3</xdr:col>
      <xdr:colOff>1447801</xdr:colOff>
      <xdr:row>18</xdr:row>
      <xdr:rowOff>161925</xdr:rowOff>
    </xdr:to>
    <xdr:sp macro="" textlink="">
      <xdr:nvSpPr>
        <xdr:cNvPr id="10" name="TextBox 9">
          <a:extLst>
            <a:ext uri="{FF2B5EF4-FFF2-40B4-BE49-F238E27FC236}">
              <a16:creationId xmlns:a16="http://schemas.microsoft.com/office/drawing/2014/main" id="{6EC4474C-3B35-46EB-AD11-A0F6D3E719CB}"/>
            </a:ext>
          </a:extLst>
        </xdr:cNvPr>
        <xdr:cNvSpPr txBox="1"/>
      </xdr:nvSpPr>
      <xdr:spPr>
        <a:xfrm>
          <a:off x="4391025" y="2933700"/>
          <a:ext cx="1352551" cy="1600200"/>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Every entry needs a Unique</a:t>
          </a:r>
          <a:r>
            <a:rPr lang="en-US" sz="1100" baseline="0"/>
            <a:t> Site ID. This can be an address or billing code or something else.</a:t>
          </a:r>
          <a:endParaRPr lang="en-US" sz="1100"/>
        </a:p>
      </xdr:txBody>
    </xdr:sp>
    <xdr:clientData/>
  </xdr:twoCellAnchor>
  <xdr:twoCellAnchor>
    <xdr:from>
      <xdr:col>4</xdr:col>
      <xdr:colOff>9525</xdr:colOff>
      <xdr:row>15</xdr:row>
      <xdr:rowOff>200024</xdr:rowOff>
    </xdr:from>
    <xdr:to>
      <xdr:col>4</xdr:col>
      <xdr:colOff>2000250</xdr:colOff>
      <xdr:row>30</xdr:row>
      <xdr:rowOff>47624</xdr:rowOff>
    </xdr:to>
    <xdr:sp macro="" textlink="">
      <xdr:nvSpPr>
        <xdr:cNvPr id="11" name="TextBox 10">
          <a:extLst>
            <a:ext uri="{FF2B5EF4-FFF2-40B4-BE49-F238E27FC236}">
              <a16:creationId xmlns:a16="http://schemas.microsoft.com/office/drawing/2014/main" id="{2BD44BD1-085D-4ED1-B7FB-57A68B633D2B}"/>
            </a:ext>
          </a:extLst>
        </xdr:cNvPr>
        <xdr:cNvSpPr txBox="1"/>
      </xdr:nvSpPr>
      <xdr:spPr>
        <a:xfrm>
          <a:off x="5848350" y="3990974"/>
          <a:ext cx="1990725" cy="2714625"/>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For your INTERNAL inventory,</a:t>
          </a:r>
          <a:r>
            <a:rPr lang="en-US" sz="1100" baseline="0"/>
            <a:t> every entry needs a locational identifier. For the PUBLIC inventory, only Lead and Galvanized Requiring Replacement lines </a:t>
          </a:r>
          <a:r>
            <a:rPr lang="en-US" sz="1100" b="1" i="1" baseline="0"/>
            <a:t>NEED</a:t>
          </a:r>
          <a:r>
            <a:rPr lang="en-US" sz="1100" baseline="0"/>
            <a:t> Locational Identifiers, it is optional for Non Lead and Unknown lines. This can also be an address, GPS coordinates, a block, intersection, or landmark. The Locational Identifier can be the same as the Unique Site ID. </a:t>
          </a:r>
          <a:endParaRPr lang="en-US" sz="1100"/>
        </a:p>
      </xdr:txBody>
    </xdr:sp>
    <xdr:clientData/>
  </xdr:twoCellAnchor>
  <xdr:twoCellAnchor>
    <xdr:from>
      <xdr:col>3</xdr:col>
      <xdr:colOff>942975</xdr:colOff>
      <xdr:row>0</xdr:row>
      <xdr:rowOff>866775</xdr:rowOff>
    </xdr:from>
    <xdr:to>
      <xdr:col>4</xdr:col>
      <xdr:colOff>752476</xdr:colOff>
      <xdr:row>8</xdr:row>
      <xdr:rowOff>38100</xdr:rowOff>
    </xdr:to>
    <xdr:sp macro="" textlink="">
      <xdr:nvSpPr>
        <xdr:cNvPr id="12" name="TextBox 11">
          <a:extLst>
            <a:ext uri="{FF2B5EF4-FFF2-40B4-BE49-F238E27FC236}">
              <a16:creationId xmlns:a16="http://schemas.microsoft.com/office/drawing/2014/main" id="{132B0828-0C75-4CE8-9991-A5AFE5457536}"/>
            </a:ext>
          </a:extLst>
        </xdr:cNvPr>
        <xdr:cNvSpPr txBox="1"/>
      </xdr:nvSpPr>
      <xdr:spPr>
        <a:xfrm>
          <a:off x="5238750" y="866775"/>
          <a:ext cx="1352551" cy="1600200"/>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The columns</a:t>
          </a:r>
          <a:r>
            <a:rPr lang="en-US" sz="1100" baseline="0"/>
            <a:t> with blue headers are required information. Each one must be filled for each entry.</a:t>
          </a:r>
          <a:endParaRPr lang="en-US" sz="1100"/>
        </a:p>
      </xdr:txBody>
    </xdr:sp>
    <xdr:clientData/>
  </xdr:twoCellAnchor>
  <xdr:twoCellAnchor>
    <xdr:from>
      <xdr:col>7</xdr:col>
      <xdr:colOff>409575</xdr:colOff>
      <xdr:row>2</xdr:row>
      <xdr:rowOff>19050</xdr:rowOff>
    </xdr:from>
    <xdr:to>
      <xdr:col>7</xdr:col>
      <xdr:colOff>1762126</xdr:colOff>
      <xdr:row>10</xdr:row>
      <xdr:rowOff>66675</xdr:rowOff>
    </xdr:to>
    <xdr:sp macro="" textlink="">
      <xdr:nvSpPr>
        <xdr:cNvPr id="13" name="TextBox 12">
          <a:extLst>
            <a:ext uri="{FF2B5EF4-FFF2-40B4-BE49-F238E27FC236}">
              <a16:creationId xmlns:a16="http://schemas.microsoft.com/office/drawing/2014/main" id="{51222FA0-BAD1-40D5-8B0F-93E028F5EBC3}"/>
            </a:ext>
          </a:extLst>
        </xdr:cNvPr>
        <xdr:cNvSpPr txBox="1"/>
      </xdr:nvSpPr>
      <xdr:spPr>
        <a:xfrm>
          <a:off x="12496800" y="1285875"/>
          <a:ext cx="1352551" cy="1600200"/>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In the template, this column is locked. It contains</a:t>
          </a:r>
          <a:r>
            <a:rPr lang="en-US" sz="1100" baseline="0"/>
            <a:t> a looped "if statement" that classifies the entire line based on the system-owned and customer-owned portions.</a:t>
          </a:r>
          <a:endParaRPr lang="en-US" sz="1100"/>
        </a:p>
      </xdr:txBody>
    </xdr:sp>
    <xdr:clientData/>
  </xdr:twoCellAnchor>
  <xdr:twoCellAnchor>
    <xdr:from>
      <xdr:col>5</xdr:col>
      <xdr:colOff>133350</xdr:colOff>
      <xdr:row>2</xdr:row>
      <xdr:rowOff>38099</xdr:rowOff>
    </xdr:from>
    <xdr:to>
      <xdr:col>5</xdr:col>
      <xdr:colOff>1990725</xdr:colOff>
      <xdr:row>19</xdr:row>
      <xdr:rowOff>152400</xdr:rowOff>
    </xdr:to>
    <xdr:sp macro="" textlink="">
      <xdr:nvSpPr>
        <xdr:cNvPr id="14" name="TextBox 13">
          <a:extLst>
            <a:ext uri="{FF2B5EF4-FFF2-40B4-BE49-F238E27FC236}">
              <a16:creationId xmlns:a16="http://schemas.microsoft.com/office/drawing/2014/main" id="{CA8CD5D0-1F28-4744-BC6A-8EC95C72A801}"/>
            </a:ext>
          </a:extLst>
        </xdr:cNvPr>
        <xdr:cNvSpPr txBox="1"/>
      </xdr:nvSpPr>
      <xdr:spPr>
        <a:xfrm>
          <a:off x="7991475" y="1304924"/>
          <a:ext cx="1857375" cy="3409951"/>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The</a:t>
          </a:r>
          <a:r>
            <a:rPr lang="en-US" sz="1100" baseline="0"/>
            <a:t> material of the system-owned portion of the service line is entered here. If a water system wants to be more specific for non lead lines (e.g., "PVC" or "plastic"), they can do so internally, these categories reflect those required for classification. The only time "NA" should be used here is if the customer owns the entire service line. If the system portion is an unknown material select "Unknown</a:t>
          </a:r>
          <a:r>
            <a:rPr lang="en-US" sz="1100" b="1" i="1" baseline="0"/>
            <a:t>". A completed inventory can and likely will contain service lines of unknown materials.</a:t>
          </a:r>
          <a:endParaRPr lang="en-US" sz="1100" b="1" i="1"/>
        </a:p>
      </xdr:txBody>
    </xdr:sp>
    <xdr:clientData/>
  </xdr:twoCellAnchor>
  <xdr:twoCellAnchor>
    <xdr:from>
      <xdr:col>6</xdr:col>
      <xdr:colOff>152400</xdr:colOff>
      <xdr:row>2</xdr:row>
      <xdr:rowOff>9524</xdr:rowOff>
    </xdr:from>
    <xdr:to>
      <xdr:col>6</xdr:col>
      <xdr:colOff>2009775</xdr:colOff>
      <xdr:row>14</xdr:row>
      <xdr:rowOff>142875</xdr:rowOff>
    </xdr:to>
    <xdr:sp macro="" textlink="">
      <xdr:nvSpPr>
        <xdr:cNvPr id="15" name="TextBox 14">
          <a:extLst>
            <a:ext uri="{FF2B5EF4-FFF2-40B4-BE49-F238E27FC236}">
              <a16:creationId xmlns:a16="http://schemas.microsoft.com/office/drawing/2014/main" id="{D1488FC8-90FE-4FFD-8766-9CEA172AE340}"/>
            </a:ext>
          </a:extLst>
        </xdr:cNvPr>
        <xdr:cNvSpPr txBox="1"/>
      </xdr:nvSpPr>
      <xdr:spPr>
        <a:xfrm>
          <a:off x="10067925" y="1276349"/>
          <a:ext cx="1857375" cy="2457451"/>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The</a:t>
          </a:r>
          <a:r>
            <a:rPr lang="en-US" sz="1100" baseline="0"/>
            <a:t> material of the customer-owned portion of the service line is entered here. The only time "NA" should be used here is if the water system owns the entire service line. If the customer-owned portion is an unknown material select "Unknown". A completed inventory can and likely will contain service lines of unknown materials.</a:t>
          </a:r>
          <a:endParaRPr lang="en-US" sz="1100"/>
        </a:p>
      </xdr:txBody>
    </xdr:sp>
    <xdr:clientData/>
  </xdr:twoCellAnchor>
  <xdr:twoCellAnchor>
    <xdr:from>
      <xdr:col>8</xdr:col>
      <xdr:colOff>581026</xdr:colOff>
      <xdr:row>5</xdr:row>
      <xdr:rowOff>57150</xdr:rowOff>
    </xdr:from>
    <xdr:to>
      <xdr:col>8</xdr:col>
      <xdr:colOff>4076700</xdr:colOff>
      <xdr:row>14</xdr:row>
      <xdr:rowOff>142875</xdr:rowOff>
    </xdr:to>
    <xdr:sp macro="" textlink="">
      <xdr:nvSpPr>
        <xdr:cNvPr id="16" name="TextBox 15">
          <a:extLst>
            <a:ext uri="{FF2B5EF4-FFF2-40B4-BE49-F238E27FC236}">
              <a16:creationId xmlns:a16="http://schemas.microsoft.com/office/drawing/2014/main" id="{0451B528-22AB-46EF-A0C0-645BAB6965CE}"/>
            </a:ext>
          </a:extLst>
        </xdr:cNvPr>
        <xdr:cNvSpPr txBox="1"/>
      </xdr:nvSpPr>
      <xdr:spPr>
        <a:xfrm>
          <a:off x="14839951" y="1895475"/>
          <a:ext cx="3495674" cy="1838325"/>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The</a:t>
          </a:r>
          <a:r>
            <a:rPr lang="en-US" sz="1100" baseline="0"/>
            <a:t> data source for each individual entry is not required, </a:t>
          </a:r>
          <a:r>
            <a:rPr lang="en-US" sz="1100" b="1" i="1" baseline="0"/>
            <a:t>however it is highly recommended</a:t>
          </a:r>
          <a:r>
            <a:rPr lang="en-US" sz="1100" baseline="0"/>
            <a:t>. By carefully tracking the methods used to classify each service line, the inventory is more accurate and reliable and better able to stand up to scrutiny from DHEC, the EPA, and most importantly, the public who will be using this resource and will naturally have questions. At a minimum, systems should record the general methods they used when gathering and compiling service line data.</a:t>
          </a:r>
          <a:endParaRPr lang="en-US" sz="1100"/>
        </a:p>
      </xdr:txBody>
    </xdr:sp>
    <xdr:clientData/>
  </xdr:twoCellAnchor>
  <xdr:twoCellAnchor>
    <xdr:from>
      <xdr:col>9</xdr:col>
      <xdr:colOff>561976</xdr:colOff>
      <xdr:row>2</xdr:row>
      <xdr:rowOff>104775</xdr:rowOff>
    </xdr:from>
    <xdr:to>
      <xdr:col>9</xdr:col>
      <xdr:colOff>3914776</xdr:colOff>
      <xdr:row>8</xdr:row>
      <xdr:rowOff>152400</xdr:rowOff>
    </xdr:to>
    <xdr:sp macro="" textlink="">
      <xdr:nvSpPr>
        <xdr:cNvPr id="17" name="TextBox 16">
          <a:extLst>
            <a:ext uri="{FF2B5EF4-FFF2-40B4-BE49-F238E27FC236}">
              <a16:creationId xmlns:a16="http://schemas.microsoft.com/office/drawing/2014/main" id="{818EB377-3F52-44FF-9D5A-3903519E8B6A}"/>
            </a:ext>
          </a:extLst>
        </xdr:cNvPr>
        <xdr:cNvSpPr txBox="1"/>
      </xdr:nvSpPr>
      <xdr:spPr>
        <a:xfrm>
          <a:off x="19659601" y="1371600"/>
          <a:ext cx="3352800" cy="1209675"/>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If a water system</a:t>
          </a:r>
          <a:r>
            <a:rPr lang="en-US" sz="1100" baseline="0"/>
            <a:t> uses a method not available in the drop-down box, please describe it here. If multiple methods were used to classify a service line, please record that here. This is also a good place to make notes about individual entries.</a:t>
          </a:r>
          <a:endParaRPr lang="en-US" sz="1100"/>
        </a:p>
      </xdr:txBody>
    </xdr:sp>
    <xdr:clientData/>
  </xdr:twoCellAnchor>
  <xdr:twoCellAnchor>
    <xdr:from>
      <xdr:col>10</xdr:col>
      <xdr:colOff>323849</xdr:colOff>
      <xdr:row>3</xdr:row>
      <xdr:rowOff>66676</xdr:rowOff>
    </xdr:from>
    <xdr:to>
      <xdr:col>10</xdr:col>
      <xdr:colOff>3067050</xdr:colOff>
      <xdr:row>10</xdr:row>
      <xdr:rowOff>152400</xdr:rowOff>
    </xdr:to>
    <xdr:sp macro="" textlink="">
      <xdr:nvSpPr>
        <xdr:cNvPr id="19" name="TextBox 18">
          <a:extLst>
            <a:ext uri="{FF2B5EF4-FFF2-40B4-BE49-F238E27FC236}">
              <a16:creationId xmlns:a16="http://schemas.microsoft.com/office/drawing/2014/main" id="{AB10798E-E9D7-4003-B582-315B646BBC29}"/>
            </a:ext>
          </a:extLst>
        </xdr:cNvPr>
        <xdr:cNvSpPr txBox="1"/>
      </xdr:nvSpPr>
      <xdr:spPr>
        <a:xfrm>
          <a:off x="23888699" y="1524001"/>
          <a:ext cx="2743201" cy="1447799"/>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If a building or service line install date is being used to classify an</a:t>
          </a:r>
          <a:r>
            <a:rPr lang="en-US" sz="1100" baseline="0"/>
            <a:t> entry as "Non Lead", that date should be recorded here. If another method was used to classify the service line, this section is useful information, but not necessary. The source of the date should be documented in the Other Data Source/Description column</a:t>
          </a:r>
          <a:endParaRPr lang="en-US" sz="1100"/>
        </a:p>
      </xdr:txBody>
    </xdr:sp>
    <xdr:clientData/>
  </xdr:twoCellAnchor>
  <xdr:twoCellAnchor>
    <xdr:from>
      <xdr:col>11</xdr:col>
      <xdr:colOff>171450</xdr:colOff>
      <xdr:row>2</xdr:row>
      <xdr:rowOff>38101</xdr:rowOff>
    </xdr:from>
    <xdr:to>
      <xdr:col>11</xdr:col>
      <xdr:colOff>1457325</xdr:colOff>
      <xdr:row>11</xdr:row>
      <xdr:rowOff>95250</xdr:rowOff>
    </xdr:to>
    <xdr:sp macro="" textlink="">
      <xdr:nvSpPr>
        <xdr:cNvPr id="20" name="TextBox 19">
          <a:extLst>
            <a:ext uri="{FF2B5EF4-FFF2-40B4-BE49-F238E27FC236}">
              <a16:creationId xmlns:a16="http://schemas.microsoft.com/office/drawing/2014/main" id="{9C4DFC11-A36F-4580-8D36-E127C74708BD}"/>
            </a:ext>
          </a:extLst>
        </xdr:cNvPr>
        <xdr:cNvSpPr txBox="1"/>
      </xdr:nvSpPr>
      <xdr:spPr>
        <a:xfrm>
          <a:off x="27098625" y="1304926"/>
          <a:ext cx="1285875" cy="1800224"/>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Lead connectors are required to be removed when</a:t>
          </a:r>
          <a:r>
            <a:rPr lang="en-US" sz="1100" baseline="0"/>
            <a:t> encountered, this is a good place to document if one was found at a location.</a:t>
          </a:r>
          <a:endParaRPr lang="en-US" sz="1100"/>
        </a:p>
      </xdr:txBody>
    </xdr:sp>
    <xdr:clientData/>
  </xdr:twoCellAnchor>
  <xdr:twoCellAnchor>
    <xdr:from>
      <xdr:col>11</xdr:col>
      <xdr:colOff>1552575</xdr:colOff>
      <xdr:row>5</xdr:row>
      <xdr:rowOff>28576</xdr:rowOff>
    </xdr:from>
    <xdr:to>
      <xdr:col>13</xdr:col>
      <xdr:colOff>200025</xdr:colOff>
      <xdr:row>14</xdr:row>
      <xdr:rowOff>76200</xdr:rowOff>
    </xdr:to>
    <xdr:sp macro="" textlink="">
      <xdr:nvSpPr>
        <xdr:cNvPr id="22" name="TextBox 21">
          <a:extLst>
            <a:ext uri="{FF2B5EF4-FFF2-40B4-BE49-F238E27FC236}">
              <a16:creationId xmlns:a16="http://schemas.microsoft.com/office/drawing/2014/main" id="{5106AD46-19B9-43C6-8B2B-539D44D2734F}"/>
            </a:ext>
          </a:extLst>
        </xdr:cNvPr>
        <xdr:cNvSpPr txBox="1"/>
      </xdr:nvSpPr>
      <xdr:spPr>
        <a:xfrm>
          <a:off x="28479750" y="1866901"/>
          <a:ext cx="1285875" cy="1800224"/>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Useful information</a:t>
          </a:r>
          <a:r>
            <a:rPr lang="en-US" sz="1100" baseline="0"/>
            <a:t> for system and process control and assessing the liklihood of an Unknown line to be Lead. Line size by itself is not enough to make a classification.</a:t>
          </a:r>
          <a:endParaRPr lang="en-US" sz="1100"/>
        </a:p>
      </xdr:txBody>
    </xdr:sp>
    <xdr:clientData/>
  </xdr:twoCellAnchor>
  <xdr:twoCellAnchor>
    <xdr:from>
      <xdr:col>13</xdr:col>
      <xdr:colOff>542926</xdr:colOff>
      <xdr:row>2</xdr:row>
      <xdr:rowOff>104776</xdr:rowOff>
    </xdr:from>
    <xdr:to>
      <xdr:col>14</xdr:col>
      <xdr:colOff>904876</xdr:colOff>
      <xdr:row>12</xdr:row>
      <xdr:rowOff>104775</xdr:rowOff>
    </xdr:to>
    <xdr:sp macro="" textlink="">
      <xdr:nvSpPr>
        <xdr:cNvPr id="23" name="TextBox 22">
          <a:extLst>
            <a:ext uri="{FF2B5EF4-FFF2-40B4-BE49-F238E27FC236}">
              <a16:creationId xmlns:a16="http://schemas.microsoft.com/office/drawing/2014/main" id="{94F433C0-565E-48C0-9978-7C7BB8E92BB2}"/>
            </a:ext>
          </a:extLst>
        </xdr:cNvPr>
        <xdr:cNvSpPr txBox="1"/>
      </xdr:nvSpPr>
      <xdr:spPr>
        <a:xfrm>
          <a:off x="30108526" y="1371601"/>
          <a:ext cx="1524000" cy="1933574"/>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These sections are useful for prioritizing</a:t>
          </a:r>
          <a:r>
            <a:rPr lang="en-US" sz="1100" baseline="0"/>
            <a:t> replacement. There are multiple definitions of "Sensitive Populations" and "Disadvantaged Neighborhoods" available.</a:t>
          </a:r>
          <a:endParaRPr lang="en-US" sz="1100"/>
        </a:p>
      </xdr:txBody>
    </xdr:sp>
    <xdr:clientData/>
  </xdr:twoCellAnchor>
  <xdr:twoCellAnchor>
    <xdr:from>
      <xdr:col>15</xdr:col>
      <xdr:colOff>714375</xdr:colOff>
      <xdr:row>3</xdr:row>
      <xdr:rowOff>9526</xdr:rowOff>
    </xdr:from>
    <xdr:to>
      <xdr:col>20</xdr:col>
      <xdr:colOff>619124</xdr:colOff>
      <xdr:row>8</xdr:row>
      <xdr:rowOff>133350</xdr:rowOff>
    </xdr:to>
    <xdr:sp macro="" textlink="">
      <xdr:nvSpPr>
        <xdr:cNvPr id="24" name="TextBox 23">
          <a:extLst>
            <a:ext uri="{FF2B5EF4-FFF2-40B4-BE49-F238E27FC236}">
              <a16:creationId xmlns:a16="http://schemas.microsoft.com/office/drawing/2014/main" id="{7D30EF27-1972-4025-B497-A0DC3A8EC0A7}"/>
            </a:ext>
          </a:extLst>
        </xdr:cNvPr>
        <xdr:cNvSpPr txBox="1"/>
      </xdr:nvSpPr>
      <xdr:spPr>
        <a:xfrm>
          <a:off x="32813625" y="1466851"/>
          <a:ext cx="5391149" cy="1095374"/>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These sections are useful for Standard</a:t>
          </a:r>
          <a:r>
            <a:rPr lang="en-US" sz="1100" baseline="0"/>
            <a:t> Monitoring Plan Requirements and will be crucial in determining what sampling tier each entry belongs in. These are most applicable for Lead and Galvanized Requiring Replacement Lines.</a:t>
          </a:r>
          <a:endParaRPr lang="en-US" sz="1100"/>
        </a:p>
      </xdr:txBody>
    </xdr:sp>
    <xdr:clientData/>
  </xdr:twoCellAnchor>
  <xdr:twoCellAnchor>
    <xdr:from>
      <xdr:col>6</xdr:col>
      <xdr:colOff>1543050</xdr:colOff>
      <xdr:row>22</xdr:row>
      <xdr:rowOff>114300</xdr:rowOff>
    </xdr:from>
    <xdr:to>
      <xdr:col>7</xdr:col>
      <xdr:colOff>723901</xdr:colOff>
      <xdr:row>28</xdr:row>
      <xdr:rowOff>76200</xdr:rowOff>
    </xdr:to>
    <xdr:sp macro="" textlink="">
      <xdr:nvSpPr>
        <xdr:cNvPr id="25" name="TextBox 24">
          <a:extLst>
            <a:ext uri="{FF2B5EF4-FFF2-40B4-BE49-F238E27FC236}">
              <a16:creationId xmlns:a16="http://schemas.microsoft.com/office/drawing/2014/main" id="{D739DF8A-9B2B-48AB-A7BD-B16ED09F14F4}"/>
            </a:ext>
          </a:extLst>
        </xdr:cNvPr>
        <xdr:cNvSpPr txBox="1"/>
      </xdr:nvSpPr>
      <xdr:spPr>
        <a:xfrm>
          <a:off x="11458575" y="5248275"/>
          <a:ext cx="1352551" cy="1104900"/>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Scroll to</a:t>
          </a:r>
          <a:r>
            <a:rPr lang="en-US" sz="1100" baseline="0"/>
            <a:t> see some example entries</a:t>
          </a:r>
          <a:endParaRPr lang="en-US" sz="1100"/>
        </a:p>
      </xdr:txBody>
    </xdr:sp>
    <xdr:clientData/>
  </xdr:twoCellAnchor>
  <xdr:twoCellAnchor>
    <xdr:from>
      <xdr:col>6</xdr:col>
      <xdr:colOff>504826</xdr:colOff>
      <xdr:row>25</xdr:row>
      <xdr:rowOff>95250</xdr:rowOff>
    </xdr:from>
    <xdr:to>
      <xdr:col>6</xdr:col>
      <xdr:colOff>1543051</xdr:colOff>
      <xdr:row>29</xdr:row>
      <xdr:rowOff>152400</xdr:rowOff>
    </xdr:to>
    <xdr:cxnSp macro="">
      <xdr:nvCxnSpPr>
        <xdr:cNvPr id="27" name="Connector: Curved 26">
          <a:extLst>
            <a:ext uri="{FF2B5EF4-FFF2-40B4-BE49-F238E27FC236}">
              <a16:creationId xmlns:a16="http://schemas.microsoft.com/office/drawing/2014/main" id="{194AA0CA-E573-371D-DB8D-602AB8DDE4E8}"/>
            </a:ext>
          </a:extLst>
        </xdr:cNvPr>
        <xdr:cNvCxnSpPr>
          <a:stCxn id="25" idx="1"/>
        </xdr:cNvCxnSpPr>
      </xdr:nvCxnSpPr>
      <xdr:spPr>
        <a:xfrm rot="10800000" flipV="1">
          <a:off x="10420351" y="5800725"/>
          <a:ext cx="1038225" cy="819150"/>
        </a:xfrm>
        <a:prstGeom prst="curvedConnector3">
          <a:avLst>
            <a:gd name="adj1" fmla="val 100459"/>
          </a:avLst>
        </a:prstGeom>
        <a:ln>
          <a:tailEnd type="triangle"/>
        </a:ln>
      </xdr:spPr>
      <xdr:style>
        <a:lnRef idx="1">
          <a:schemeClr val="accent4"/>
        </a:lnRef>
        <a:fillRef idx="0">
          <a:schemeClr val="accent4"/>
        </a:fillRef>
        <a:effectRef idx="0">
          <a:schemeClr val="accent4"/>
        </a:effectRef>
        <a:fontRef idx="minor">
          <a:schemeClr val="tx1"/>
        </a:fontRef>
      </xdr:style>
    </xdr:cxn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ljones@cityoflakecity.or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8D68F-8565-4491-AC55-FAD94693F92E}">
  <sheetPr>
    <tabColor rgb="FF00B0F0"/>
  </sheetPr>
  <dimension ref="A1:U5337"/>
  <sheetViews>
    <sheetView tabSelected="1" workbookViewId="0">
      <pane ySplit="1" topLeftCell="A3879" activePane="bottomLeft" state="frozen"/>
      <selection pane="bottomLeft" activeCell="F3858" sqref="F3858:F3896"/>
    </sheetView>
  </sheetViews>
  <sheetFormatPr defaultRowHeight="15" x14ac:dyDescent="0.25"/>
  <cols>
    <col min="1" max="1" width="19.7109375" style="5" customWidth="1"/>
    <col min="2" max="2" width="35.5703125" style="5" customWidth="1"/>
    <col min="4" max="4" width="23.140625" style="6" customWidth="1"/>
    <col min="5" max="5" width="30.28515625" style="6" customWidth="1"/>
    <col min="6" max="6" width="30.85546875" style="6" bestFit="1" customWidth="1"/>
    <col min="7" max="7" width="32.5703125" style="6" bestFit="1" customWidth="1"/>
    <col min="8" max="8" width="32.5703125" style="2" bestFit="1" customWidth="1"/>
    <col min="9" max="9" width="72.5703125" style="6" bestFit="1" customWidth="1"/>
    <col min="10" max="10" width="67" style="6" customWidth="1"/>
    <col min="11" max="11" width="59.5703125" style="6" customWidth="1"/>
    <col min="12" max="12" width="28.42578125" style="6" customWidth="1"/>
    <col min="13" max="13" width="14.7109375" style="6" customWidth="1"/>
    <col min="14" max="14" width="17.42578125" style="2" customWidth="1"/>
    <col min="15" max="15" width="25.140625" style="2" customWidth="1"/>
    <col min="16" max="16" width="18.28515625" style="2" bestFit="1" customWidth="1"/>
    <col min="17" max="17" width="20" style="2" bestFit="1" customWidth="1"/>
    <col min="18" max="18" width="14" style="2" customWidth="1"/>
    <col min="19" max="19" width="14.5703125" style="2" customWidth="1"/>
    <col min="20" max="20" width="20.140625" style="2" customWidth="1"/>
    <col min="21" max="21" width="14" style="2" customWidth="1"/>
  </cols>
  <sheetData>
    <row r="1" spans="1:21" ht="91.5" customHeight="1" thickBot="1" x14ac:dyDescent="0.3">
      <c r="B1" s="8"/>
      <c r="C1" s="5"/>
      <c r="D1" s="9" t="s">
        <v>18</v>
      </c>
      <c r="E1" s="9" t="s">
        <v>19</v>
      </c>
      <c r="F1" s="9" t="s">
        <v>20</v>
      </c>
      <c r="G1" s="9" t="s">
        <v>21</v>
      </c>
      <c r="H1" s="12" t="s">
        <v>22</v>
      </c>
      <c r="I1" s="10" t="s">
        <v>24</v>
      </c>
      <c r="J1" s="11" t="s">
        <v>54</v>
      </c>
      <c r="K1" s="10" t="s">
        <v>32</v>
      </c>
      <c r="L1" s="10" t="s">
        <v>33</v>
      </c>
      <c r="M1" s="10" t="s">
        <v>36</v>
      </c>
      <c r="N1" s="10" t="s">
        <v>37</v>
      </c>
      <c r="O1" s="10" t="s">
        <v>38</v>
      </c>
      <c r="P1" s="11" t="s">
        <v>39</v>
      </c>
      <c r="Q1" s="10" t="s">
        <v>40</v>
      </c>
      <c r="R1" s="10" t="s">
        <v>41</v>
      </c>
      <c r="S1" s="10" t="s">
        <v>42</v>
      </c>
      <c r="T1" s="10" t="s">
        <v>43</v>
      </c>
      <c r="U1" s="10" t="s">
        <v>44</v>
      </c>
    </row>
    <row r="2" spans="1:21" x14ac:dyDescent="0.25">
      <c r="A2" s="19" t="s">
        <v>3</v>
      </c>
      <c r="B2" s="3" t="s">
        <v>3636</v>
      </c>
      <c r="C2" s="5"/>
      <c r="D2">
        <v>1000002</v>
      </c>
      <c r="E2" t="s">
        <v>71</v>
      </c>
      <c r="F2" t="s">
        <v>12</v>
      </c>
      <c r="G2" t="s">
        <v>12</v>
      </c>
      <c r="H2" s="2" t="str">
        <f>IF(F2="Lead",F2,IF(G2="Lead",G2,IF(F2="Unknown",F2,IF(G2="Unknown",G2,IF(G2="Galvanized Requiring Replacement",G2,IF(F2="NA",G2,IF(G2="NA",F2,IF(AND(F2="Non Lead",G2="Non Lead"),"Non Lead","")
)))))))</f>
        <v>Unknown</v>
      </c>
      <c r="I2"/>
      <c r="J2"/>
      <c r="K2">
        <v>1915</v>
      </c>
      <c r="L2"/>
      <c r="N2" s="6"/>
      <c r="O2" s="6"/>
      <c r="P2" s="6"/>
      <c r="Q2" s="6"/>
      <c r="R2" s="6"/>
      <c r="S2" s="6"/>
      <c r="T2" s="6"/>
      <c r="U2" s="6"/>
    </row>
    <row r="3" spans="1:21" x14ac:dyDescent="0.25">
      <c r="A3" s="20" t="s">
        <v>4</v>
      </c>
      <c r="B3" s="4" t="s">
        <v>3637</v>
      </c>
      <c r="C3" s="5"/>
      <c r="D3">
        <v>1000003</v>
      </c>
      <c r="E3" t="s">
        <v>72</v>
      </c>
      <c r="F3" t="s">
        <v>12</v>
      </c>
      <c r="G3" t="s">
        <v>12</v>
      </c>
      <c r="H3" s="25" t="str">
        <f t="shared" ref="H3" si="0">IF(F3="Lead",F3,IF(G3="Lead",G3,IF(F3="Unknown",F3,IF(G3="Unknown",G3,IF(G3="Galvanized Requiring Replacement",G3,IF(F3="NA",G3,IF(G3="NA",F3,IF(AND(F3="Non Lead",G3="Non Lead"),"Non Lead","")
)))))))</f>
        <v>Unknown</v>
      </c>
      <c r="I3"/>
      <c r="J3"/>
      <c r="K3"/>
      <c r="L3"/>
      <c r="M3" s="24"/>
      <c r="N3" s="24"/>
      <c r="O3" s="24"/>
      <c r="P3" s="24"/>
      <c r="Q3" s="24"/>
      <c r="R3" s="24"/>
      <c r="S3" s="24"/>
      <c r="T3" s="24"/>
      <c r="U3" s="24"/>
    </row>
    <row r="4" spans="1:21" ht="15" customHeight="1" x14ac:dyDescent="0.25">
      <c r="A4" s="20" t="s">
        <v>5</v>
      </c>
      <c r="B4" s="30">
        <v>45476</v>
      </c>
      <c r="C4" s="5"/>
      <c r="D4">
        <v>1000010</v>
      </c>
      <c r="E4" t="s">
        <v>73</v>
      </c>
      <c r="F4" t="s">
        <v>12</v>
      </c>
      <c r="G4" t="s">
        <v>12</v>
      </c>
      <c r="H4" s="2" t="str">
        <f>IF(F4="Lead",F4,IF(G4="Lead",G4,IF(F4="Unknown",F4,IF(G4="Unknown",G4,IF(G4="Galvanized Requiring Replacement",G4,IF(F4="NA",G4,IF(G4="NA",F4,IF(AND(F4="Non Lead",G4="Non Lead"),"Non Lead","")
)))))))</f>
        <v>Unknown</v>
      </c>
      <c r="I4"/>
      <c r="J4"/>
      <c r="K4">
        <v>1900</v>
      </c>
      <c r="L4"/>
      <c r="N4" s="6"/>
      <c r="O4" s="6"/>
      <c r="P4" s="6"/>
      <c r="Q4" s="6"/>
      <c r="R4" s="6"/>
      <c r="S4" s="6"/>
      <c r="T4" s="6"/>
      <c r="U4" s="6"/>
    </row>
    <row r="5" spans="1:21" ht="15" customHeight="1" x14ac:dyDescent="0.25">
      <c r="A5" s="20" t="s">
        <v>6</v>
      </c>
      <c r="B5" s="4" t="s">
        <v>3638</v>
      </c>
      <c r="C5" s="5"/>
      <c r="D5">
        <v>1000020</v>
      </c>
      <c r="E5" t="s">
        <v>74</v>
      </c>
      <c r="F5" t="s">
        <v>12</v>
      </c>
      <c r="G5" t="s">
        <v>12</v>
      </c>
      <c r="H5" s="25" t="str">
        <f t="shared" ref="H5" si="1">IF(F5="Lead",F5,IF(G5="Lead",G5,IF(F5="Unknown",F5,IF(G5="Unknown",G5,IF(G5="Galvanized Requiring Replacement",G5,IF(F5="NA",G5,IF(G5="NA",F5,IF(AND(F5="Non Lead",G5="Non Lead"),"Non Lead","")
)))))))</f>
        <v>Unknown</v>
      </c>
      <c r="I5"/>
      <c r="J5"/>
      <c r="K5">
        <v>1910</v>
      </c>
      <c r="L5"/>
      <c r="M5" s="24"/>
      <c r="N5" s="24"/>
      <c r="O5" s="24"/>
      <c r="P5" s="24"/>
      <c r="Q5" s="24"/>
      <c r="R5" s="24"/>
      <c r="S5" s="24"/>
      <c r="T5" s="24"/>
      <c r="U5" s="24"/>
    </row>
    <row r="6" spans="1:21" x14ac:dyDescent="0.25">
      <c r="A6" s="42" t="s">
        <v>7</v>
      </c>
      <c r="B6" s="40" t="s">
        <v>3639</v>
      </c>
      <c r="C6" s="5"/>
      <c r="D6">
        <v>1000030</v>
      </c>
      <c r="E6" t="s">
        <v>75</v>
      </c>
      <c r="F6" t="s">
        <v>12</v>
      </c>
      <c r="G6" t="s">
        <v>12</v>
      </c>
      <c r="H6" s="2" t="str">
        <f>IF(F6="Lead",F6,IF(G6="Lead",G6,IF(F6="Unknown",F6,IF(G6="Unknown",G6,IF(G6="Galvanized Requiring Replacement",G6,IF(F6="NA",G6,IF(G6="NA",F6,IF(AND(F6="Non Lead",G6="Non Lead"),"Non Lead","")
)))))))</f>
        <v>Unknown</v>
      </c>
      <c r="I6"/>
      <c r="J6"/>
      <c r="K6"/>
      <c r="L6"/>
      <c r="N6" s="6"/>
      <c r="O6" s="6"/>
      <c r="P6" s="6"/>
      <c r="Q6" s="6"/>
      <c r="R6" s="6"/>
      <c r="S6" s="6"/>
      <c r="T6" s="6"/>
      <c r="U6" s="6"/>
    </row>
    <row r="7" spans="1:21" ht="15.75" thickBot="1" x14ac:dyDescent="0.3">
      <c r="A7" s="43"/>
      <c r="B7" s="41"/>
      <c r="C7" s="5"/>
      <c r="D7">
        <v>1000060</v>
      </c>
      <c r="E7" t="s">
        <v>76</v>
      </c>
      <c r="F7" t="s">
        <v>12</v>
      </c>
      <c r="G7" t="s">
        <v>12</v>
      </c>
      <c r="H7" s="25" t="str">
        <f t="shared" ref="H7" si="2">IF(F7="Lead",F7,IF(G7="Lead",G7,IF(F7="Unknown",F7,IF(G7="Unknown",G7,IF(G7="Galvanized Requiring Replacement",G7,IF(F7="NA",G7,IF(G7="NA",F7,IF(AND(F7="Non Lead",G7="Non Lead"),"Non Lead","")
)))))))</f>
        <v>Unknown</v>
      </c>
      <c r="I7"/>
      <c r="J7"/>
      <c r="K7">
        <v>1935</v>
      </c>
      <c r="L7"/>
      <c r="M7" s="24"/>
      <c r="N7" s="24"/>
      <c r="O7" s="24"/>
      <c r="P7" s="24"/>
      <c r="Q7" s="24"/>
      <c r="R7" s="24"/>
      <c r="S7" s="24"/>
      <c r="T7" s="24"/>
      <c r="U7" s="24"/>
    </row>
    <row r="8" spans="1:21" ht="15.75" thickBot="1" x14ac:dyDescent="0.3">
      <c r="C8" s="5"/>
      <c r="D8">
        <v>1000100</v>
      </c>
      <c r="E8" t="s">
        <v>77</v>
      </c>
      <c r="F8" t="s">
        <v>12</v>
      </c>
      <c r="G8" t="s">
        <v>12</v>
      </c>
      <c r="H8" s="2" t="str">
        <f>IF(F8="Lead",F8,IF(G8="Lead",G8,IF(F8="Unknown",F8,IF(G8="Unknown",G8,IF(G8="Galvanized Requiring Replacement",G8,IF(F8="NA",G8,IF(G8="NA",F8,IF(AND(F8="Non Lead",G8="Non Lead"),"Non Lead","")
)))))))</f>
        <v>Unknown</v>
      </c>
      <c r="I8"/>
      <c r="J8"/>
      <c r="K8"/>
      <c r="L8"/>
      <c r="N8" s="6"/>
      <c r="O8" s="6"/>
      <c r="P8" s="6"/>
      <c r="Q8" s="6"/>
      <c r="R8" s="6"/>
      <c r="S8" s="6"/>
      <c r="T8" s="6"/>
      <c r="U8" s="6"/>
    </row>
    <row r="9" spans="1:21" ht="15.75" thickBot="1" x14ac:dyDescent="0.3">
      <c r="A9" s="44" t="s">
        <v>8</v>
      </c>
      <c r="B9" s="45"/>
      <c r="C9" s="5"/>
      <c r="D9">
        <v>1000110</v>
      </c>
      <c r="E9" t="s">
        <v>78</v>
      </c>
      <c r="F9" t="s">
        <v>12</v>
      </c>
      <c r="G9" t="s">
        <v>12</v>
      </c>
      <c r="H9" s="25" t="str">
        <f t="shared" ref="H9" si="3">IF(F9="Lead",F9,IF(G9="Lead",G9,IF(F9="Unknown",F9,IF(G9="Unknown",G9,IF(G9="Galvanized Requiring Replacement",G9,IF(F9="NA",G9,IF(G9="NA",F9,IF(AND(F9="Non Lead",G9="Non Lead"),"Non Lead","")
)))))))</f>
        <v>Unknown</v>
      </c>
      <c r="I9"/>
      <c r="J9"/>
      <c r="K9"/>
      <c r="L9"/>
      <c r="M9" s="24"/>
      <c r="N9" s="24"/>
      <c r="O9" s="24"/>
      <c r="P9" s="24"/>
      <c r="Q9" s="24"/>
      <c r="R9" s="24"/>
      <c r="S9" s="24"/>
      <c r="T9" s="24"/>
      <c r="U9" s="24"/>
    </row>
    <row r="10" spans="1:21" x14ac:dyDescent="0.25">
      <c r="A10" s="13" t="s">
        <v>13</v>
      </c>
      <c r="B10" s="14">
        <f>COUNTIF(H:H,"Lead")</f>
        <v>291</v>
      </c>
      <c r="C10" s="5"/>
      <c r="D10">
        <v>1000150</v>
      </c>
      <c r="E10" t="s">
        <v>79</v>
      </c>
      <c r="F10" t="s">
        <v>12</v>
      </c>
      <c r="G10" t="s">
        <v>12</v>
      </c>
      <c r="H10" s="2" t="str">
        <f>IF(F10="Lead",F10,IF(G10="Lead",G10,IF(F10="Unknown",F10,IF(G10="Unknown",G10,IF(G10="Galvanized Requiring Replacement",G10,IF(F10="NA",G10,IF(G10="NA",F10,IF(AND(F10="Non Lead",G10="Non Lead"),"Non Lead","")
)))))))</f>
        <v>Unknown</v>
      </c>
      <c r="I10"/>
      <c r="J10"/>
      <c r="K10"/>
      <c r="L10"/>
      <c r="N10" s="6"/>
      <c r="O10" s="6"/>
      <c r="P10" s="6"/>
      <c r="Q10" s="6"/>
      <c r="R10" s="6"/>
      <c r="S10" s="6"/>
      <c r="T10" s="6"/>
      <c r="U10" s="6"/>
    </row>
    <row r="11" spans="1:21" ht="15" customHeight="1" x14ac:dyDescent="0.25">
      <c r="A11" s="46" t="s">
        <v>14</v>
      </c>
      <c r="B11" s="47">
        <f>COUNTIF(H:H, "Galvanized Requiring Replacement")</f>
        <v>0</v>
      </c>
      <c r="C11" s="5"/>
      <c r="D11">
        <v>1000180</v>
      </c>
      <c r="E11" t="s">
        <v>80</v>
      </c>
      <c r="F11" t="s">
        <v>12</v>
      </c>
      <c r="G11" t="s">
        <v>12</v>
      </c>
      <c r="H11" s="25" t="str">
        <f t="shared" ref="H11" si="4">IF(F11="Lead",F11,IF(G11="Lead",G11,IF(F11="Unknown",F11,IF(G11="Unknown",G11,IF(G11="Galvanized Requiring Replacement",G11,IF(F11="NA",G11,IF(G11="NA",F11,IF(AND(F11="Non Lead",G11="Non Lead"),"Non Lead","")
)))))))</f>
        <v>Unknown</v>
      </c>
      <c r="I11"/>
      <c r="J11"/>
      <c r="K11"/>
      <c r="L11"/>
      <c r="M11" s="24"/>
      <c r="N11" s="24"/>
      <c r="O11" s="24"/>
      <c r="P11" s="24"/>
      <c r="Q11" s="24"/>
      <c r="R11" s="24"/>
      <c r="S11" s="24"/>
      <c r="T11" s="24"/>
      <c r="U11" s="24"/>
    </row>
    <row r="12" spans="1:21" x14ac:dyDescent="0.25">
      <c r="A12" s="46"/>
      <c r="B12" s="47"/>
      <c r="C12" s="5"/>
      <c r="D12">
        <v>1000190</v>
      </c>
      <c r="E12" t="s">
        <v>81</v>
      </c>
      <c r="F12" t="s">
        <v>12</v>
      </c>
      <c r="G12" t="s">
        <v>12</v>
      </c>
      <c r="H12" s="2" t="str">
        <f>IF(F12="Lead",F12,IF(G12="Lead",G12,IF(F12="Unknown",F12,IF(G12="Unknown",G12,IF(G12="Galvanized Requiring Replacement",G12,IF(F12="NA",G12,IF(G12="NA",F12,IF(AND(F12="Non Lead",G12="Non Lead"),"Non Lead","")
)))))))</f>
        <v>Unknown</v>
      </c>
      <c r="I12"/>
      <c r="J12"/>
      <c r="K12"/>
      <c r="L12"/>
      <c r="N12" s="6"/>
      <c r="O12" s="6"/>
      <c r="P12" s="6"/>
      <c r="Q12" s="6"/>
      <c r="R12" s="6"/>
      <c r="S12" s="6"/>
      <c r="T12" s="6"/>
      <c r="U12" s="6"/>
    </row>
    <row r="13" spans="1:21" x14ac:dyDescent="0.25">
      <c r="A13" s="15" t="s">
        <v>15</v>
      </c>
      <c r="B13" s="16">
        <f>COUNTIF(H:H,"Non Lead")</f>
        <v>491</v>
      </c>
      <c r="C13" s="5"/>
      <c r="D13">
        <v>1000210</v>
      </c>
      <c r="E13" t="s">
        <v>82</v>
      </c>
      <c r="F13" t="s">
        <v>12</v>
      </c>
      <c r="G13" t="s">
        <v>12</v>
      </c>
      <c r="H13" s="25" t="str">
        <f t="shared" ref="H13" si="5">IF(F13="Lead",F13,IF(G13="Lead",G13,IF(F13="Unknown",F13,IF(G13="Unknown",G13,IF(G13="Galvanized Requiring Replacement",G13,IF(F13="NA",G13,IF(G13="NA",F13,IF(AND(F13="Non Lead",G13="Non Lead"),"Non Lead","")
)))))))</f>
        <v>Unknown</v>
      </c>
      <c r="I13"/>
      <c r="J13"/>
      <c r="K13"/>
      <c r="L13"/>
      <c r="M13" s="24"/>
      <c r="N13" s="24"/>
      <c r="O13" s="24"/>
      <c r="P13" s="24"/>
      <c r="Q13" s="24"/>
      <c r="R13" s="24"/>
      <c r="S13" s="24"/>
      <c r="T13" s="24"/>
      <c r="U13" s="24"/>
    </row>
    <row r="14" spans="1:21" ht="15.75" thickBot="1" x14ac:dyDescent="0.3">
      <c r="A14" s="17" t="s">
        <v>16</v>
      </c>
      <c r="B14" s="18">
        <f>COUNTIF(H:H,"Unknown")</f>
        <v>3113</v>
      </c>
      <c r="C14" s="5"/>
      <c r="D14">
        <v>1000231</v>
      </c>
      <c r="E14" t="s">
        <v>83</v>
      </c>
      <c r="F14" t="s">
        <v>12</v>
      </c>
      <c r="G14" t="s">
        <v>12</v>
      </c>
      <c r="H14" s="2" t="str">
        <f>IF(F14="Lead",F14,IF(G14="Lead",G14,IF(F14="Unknown",F14,IF(G14="Unknown",G14,IF(G14="Galvanized Requiring Replacement",G14,IF(F14="NA",G14,IF(G14="NA",F14,IF(AND(F14="Non Lead",G14="Non Lead"),"Non Lead","")
)))))))</f>
        <v>Unknown</v>
      </c>
      <c r="I14"/>
      <c r="J14"/>
      <c r="K14"/>
      <c r="L14"/>
      <c r="N14" s="6"/>
      <c r="O14" s="6"/>
      <c r="P14" s="6"/>
      <c r="Q14" s="6"/>
      <c r="R14" s="6"/>
      <c r="S14" s="6"/>
      <c r="T14" s="6"/>
      <c r="U14" s="6"/>
    </row>
    <row r="15" spans="1:21" ht="15.75" thickBot="1" x14ac:dyDescent="0.3">
      <c r="C15" s="5"/>
      <c r="D15">
        <v>1000232</v>
      </c>
      <c r="E15" t="s">
        <v>84</v>
      </c>
      <c r="F15" t="s">
        <v>11</v>
      </c>
      <c r="G15" t="s">
        <v>11</v>
      </c>
      <c r="H15" s="25" t="str">
        <f t="shared" ref="H15" si="6">IF(F15="Lead",F15,IF(G15="Lead",G15,IF(F15="Unknown",F15,IF(G15="Unknown",G15,IF(G15="Galvanized Requiring Replacement",G15,IF(F15="NA",G15,IF(G15="NA",F15,IF(AND(F15="Non Lead",G15="Non Lead"),"Non Lead","")
)))))))</f>
        <v>Non Lead</v>
      </c>
      <c r="I15" t="s">
        <v>25</v>
      </c>
      <c r="J15"/>
      <c r="K15">
        <v>2013</v>
      </c>
      <c r="L15"/>
      <c r="M15" s="24"/>
      <c r="N15" s="24"/>
      <c r="O15" s="24"/>
      <c r="P15" s="24"/>
      <c r="Q15" s="24"/>
      <c r="R15" s="24"/>
      <c r="S15" s="24"/>
      <c r="T15" s="24"/>
      <c r="U15" s="24"/>
    </row>
    <row r="16" spans="1:21" ht="15.75" thickBot="1" x14ac:dyDescent="0.3">
      <c r="A16" s="32" t="s">
        <v>17</v>
      </c>
      <c r="B16" s="33"/>
      <c r="C16" s="5"/>
      <c r="D16">
        <v>1000235</v>
      </c>
      <c r="E16" t="s">
        <v>85</v>
      </c>
      <c r="F16" t="s">
        <v>11</v>
      </c>
      <c r="G16" t="s">
        <v>11</v>
      </c>
      <c r="H16" s="2" t="str">
        <f>IF(F16="Lead",F16,IF(G16="Lead",G16,IF(F16="Unknown",F16,IF(G16="Unknown",G16,IF(G16="Galvanized Requiring Replacement",G16,IF(F16="NA",G16,IF(G16="NA",F16,IF(AND(F16="Non Lead",G16="Non Lead"),"Non Lead","")
)))))))</f>
        <v>Non Lead</v>
      </c>
      <c r="I16" t="s">
        <v>25</v>
      </c>
      <c r="J16"/>
      <c r="K16">
        <v>2013</v>
      </c>
      <c r="L16"/>
      <c r="N16" s="6"/>
      <c r="O16" s="6"/>
      <c r="P16" s="6"/>
      <c r="Q16" s="6"/>
      <c r="R16" s="6"/>
      <c r="S16" s="6"/>
      <c r="T16" s="6"/>
      <c r="U16" s="6"/>
    </row>
    <row r="17" spans="1:21" x14ac:dyDescent="0.25">
      <c r="A17" s="34"/>
      <c r="B17" s="35"/>
      <c r="C17" s="5"/>
      <c r="D17">
        <v>1000250</v>
      </c>
      <c r="E17" t="s">
        <v>86</v>
      </c>
      <c r="F17" t="s">
        <v>11</v>
      </c>
      <c r="G17" t="s">
        <v>11</v>
      </c>
      <c r="H17" s="25" t="str">
        <f t="shared" ref="H17" si="7">IF(F17="Lead",F17,IF(G17="Lead",G17,IF(F17="Unknown",F17,IF(G17="Unknown",G17,IF(G17="Galvanized Requiring Replacement",G17,IF(F17="NA",G17,IF(G17="NA",F17,IF(AND(F17="Non Lead",G17="Non Lead"),"Non Lead","")
)))))))</f>
        <v>Non Lead</v>
      </c>
      <c r="I17" t="s">
        <v>25</v>
      </c>
      <c r="J17"/>
      <c r="K17">
        <v>2013</v>
      </c>
      <c r="L17"/>
      <c r="M17" s="24"/>
      <c r="N17" s="24"/>
      <c r="O17" s="24"/>
      <c r="P17" s="24"/>
      <c r="Q17" s="24"/>
      <c r="R17" s="24"/>
      <c r="S17" s="24"/>
      <c r="T17" s="24"/>
      <c r="U17" s="24"/>
    </row>
    <row r="18" spans="1:21" x14ac:dyDescent="0.25">
      <c r="A18" s="36"/>
      <c r="B18" s="37"/>
      <c r="C18" s="5"/>
      <c r="D18">
        <v>1000261</v>
      </c>
      <c r="E18" t="s">
        <v>87</v>
      </c>
      <c r="F18" t="s">
        <v>11</v>
      </c>
      <c r="G18" t="s">
        <v>11</v>
      </c>
      <c r="H18" s="2" t="str">
        <f>IF(F18="Lead",F18,IF(G18="Lead",G18,IF(F18="Unknown",F18,IF(G18="Unknown",G18,IF(G18="Galvanized Requiring Replacement",G18,IF(F18="NA",G18,IF(G18="NA",F18,IF(AND(F18="Non Lead",G18="Non Lead"),"Non Lead","")
)))))))</f>
        <v>Non Lead</v>
      </c>
      <c r="I18" t="s">
        <v>25</v>
      </c>
      <c r="J18"/>
      <c r="K18">
        <v>2013</v>
      </c>
      <c r="L18"/>
      <c r="N18" s="6"/>
      <c r="O18" s="6"/>
      <c r="P18" s="6"/>
      <c r="Q18" s="6"/>
      <c r="R18" s="6"/>
      <c r="S18" s="6"/>
      <c r="T18" s="6"/>
      <c r="U18" s="6"/>
    </row>
    <row r="19" spans="1:21" x14ac:dyDescent="0.25">
      <c r="A19" s="36"/>
      <c r="B19" s="37"/>
      <c r="C19" s="5"/>
      <c r="D19">
        <v>1000263</v>
      </c>
      <c r="E19" t="s">
        <v>88</v>
      </c>
      <c r="F19" t="s">
        <v>11</v>
      </c>
      <c r="G19" t="s">
        <v>11</v>
      </c>
      <c r="H19" s="25" t="str">
        <f t="shared" ref="H19" si="8">IF(F19="Lead",F19,IF(G19="Lead",G19,IF(F19="Unknown",F19,IF(G19="Unknown",G19,IF(G19="Galvanized Requiring Replacement",G19,IF(F19="NA",G19,IF(G19="NA",F19,IF(AND(F19="Non Lead",G19="Non Lead"),"Non Lead","")
)))))))</f>
        <v>Non Lead</v>
      </c>
      <c r="I19" t="s">
        <v>25</v>
      </c>
      <c r="J19"/>
      <c r="K19">
        <v>2013</v>
      </c>
      <c r="L19"/>
      <c r="M19" s="24"/>
      <c r="N19" s="24"/>
      <c r="O19" s="24"/>
      <c r="P19" s="24"/>
      <c r="Q19" s="24"/>
      <c r="R19" s="24"/>
      <c r="S19" s="24"/>
      <c r="T19" s="24"/>
      <c r="U19" s="24"/>
    </row>
    <row r="20" spans="1:21" x14ac:dyDescent="0.25">
      <c r="A20" s="36"/>
      <c r="B20" s="37"/>
      <c r="C20" s="5"/>
      <c r="D20">
        <v>1000264</v>
      </c>
      <c r="E20" t="s">
        <v>89</v>
      </c>
      <c r="F20" t="s">
        <v>12</v>
      </c>
      <c r="G20" t="s">
        <v>12</v>
      </c>
      <c r="H20" s="2" t="str">
        <f>IF(F20="Lead",F20,IF(G20="Lead",G20,IF(F20="Unknown",F20,IF(G20="Unknown",G20,IF(G20="Galvanized Requiring Replacement",G20,IF(F20="NA",G20,IF(G20="NA",F20,IF(AND(F20="Non Lead",G20="Non Lead"),"Non Lead","")
)))))))</f>
        <v>Unknown</v>
      </c>
      <c r="I20"/>
      <c r="J20"/>
      <c r="K20"/>
      <c r="L20"/>
      <c r="N20" s="6"/>
      <c r="O20" s="6"/>
      <c r="P20" s="6"/>
      <c r="Q20" s="6"/>
      <c r="R20" s="6"/>
      <c r="S20" s="6"/>
      <c r="T20" s="6"/>
      <c r="U20" s="6"/>
    </row>
    <row r="21" spans="1:21" x14ac:dyDescent="0.25">
      <c r="A21" s="36"/>
      <c r="B21" s="37"/>
      <c r="C21" s="5"/>
      <c r="D21">
        <v>1000265</v>
      </c>
      <c r="E21" t="s">
        <v>90</v>
      </c>
      <c r="F21" t="s">
        <v>12</v>
      </c>
      <c r="G21" t="s">
        <v>12</v>
      </c>
      <c r="H21" s="25" t="str">
        <f t="shared" ref="H21" si="9">IF(F21="Lead",F21,IF(G21="Lead",G21,IF(F21="Unknown",F21,IF(G21="Unknown",G21,IF(G21="Galvanized Requiring Replacement",G21,IF(F21="NA",G21,IF(G21="NA",F21,IF(AND(F21="Non Lead",G21="Non Lead"),"Non Lead","")
)))))))</f>
        <v>Unknown</v>
      </c>
      <c r="I21"/>
      <c r="J21"/>
      <c r="K21"/>
      <c r="L21"/>
      <c r="M21" s="24"/>
      <c r="N21" s="24"/>
      <c r="O21" s="24"/>
      <c r="P21" s="24"/>
      <c r="Q21" s="24"/>
      <c r="R21" s="24"/>
      <c r="S21" s="24"/>
      <c r="T21" s="24"/>
      <c r="U21" s="24"/>
    </row>
    <row r="22" spans="1:21" x14ac:dyDescent="0.25">
      <c r="A22" s="36"/>
      <c r="B22" s="37"/>
      <c r="C22" s="5"/>
      <c r="D22">
        <v>1000266</v>
      </c>
      <c r="E22" t="s">
        <v>91</v>
      </c>
      <c r="F22" t="s">
        <v>12</v>
      </c>
      <c r="G22" t="s">
        <v>12</v>
      </c>
      <c r="H22" s="2" t="str">
        <f>IF(F22="Lead",F22,IF(G22="Lead",G22,IF(F22="Unknown",F22,IF(G22="Unknown",G22,IF(G22="Galvanized Requiring Replacement",G22,IF(F22="NA",G22,IF(G22="NA",F22,IF(AND(F22="Non Lead",G22="Non Lead"),"Non Lead","")
)))))))</f>
        <v>Unknown</v>
      </c>
      <c r="I22"/>
      <c r="J22"/>
      <c r="K22">
        <v>1938</v>
      </c>
      <c r="L22"/>
      <c r="N22" s="6"/>
      <c r="O22" s="6"/>
      <c r="P22" s="6"/>
      <c r="Q22" s="6"/>
      <c r="R22" s="6"/>
      <c r="S22" s="6"/>
      <c r="T22" s="6"/>
      <c r="U22" s="6"/>
    </row>
    <row r="23" spans="1:21" x14ac:dyDescent="0.25">
      <c r="A23" s="36"/>
      <c r="B23" s="37"/>
      <c r="C23" s="5"/>
      <c r="D23">
        <v>1000280</v>
      </c>
      <c r="E23" t="s">
        <v>92</v>
      </c>
      <c r="F23" t="s">
        <v>12</v>
      </c>
      <c r="G23" t="s">
        <v>12</v>
      </c>
      <c r="H23" s="25" t="str">
        <f t="shared" ref="H23" si="10">IF(F23="Lead",F23,IF(G23="Lead",G23,IF(F23="Unknown",F23,IF(G23="Unknown",G23,IF(G23="Galvanized Requiring Replacement",G23,IF(F23="NA",G23,IF(G23="NA",F23,IF(AND(F23="Non Lead",G23="Non Lead"),"Non Lead","")
)))))))</f>
        <v>Unknown</v>
      </c>
      <c r="I23"/>
      <c r="J23"/>
      <c r="K23"/>
      <c r="L23"/>
      <c r="M23" s="24"/>
      <c r="N23" s="24"/>
      <c r="O23" s="24"/>
      <c r="P23" s="24"/>
      <c r="Q23" s="24"/>
      <c r="R23" s="24"/>
      <c r="S23" s="24"/>
      <c r="T23" s="24"/>
      <c r="U23" s="24"/>
    </row>
    <row r="24" spans="1:21" x14ac:dyDescent="0.25">
      <c r="A24" s="36"/>
      <c r="B24" s="37"/>
      <c r="C24" s="5"/>
      <c r="D24">
        <v>1000315</v>
      </c>
      <c r="E24" t="s">
        <v>93</v>
      </c>
      <c r="F24" t="s">
        <v>12</v>
      </c>
      <c r="G24" t="s">
        <v>12</v>
      </c>
      <c r="H24" s="2" t="str">
        <f>IF(F24="Lead",F24,IF(G24="Lead",G24,IF(F24="Unknown",F24,IF(G24="Unknown",G24,IF(G24="Galvanized Requiring Replacement",G24,IF(F24="NA",G24,IF(G24="NA",F24,IF(AND(F24="Non Lead",G24="Non Lead"),"Non Lead","")
)))))))</f>
        <v>Unknown</v>
      </c>
      <c r="I24"/>
      <c r="J24"/>
      <c r="K24"/>
      <c r="L24"/>
      <c r="N24" s="6"/>
      <c r="O24" s="6"/>
      <c r="P24" s="6"/>
      <c r="Q24" s="6"/>
      <c r="R24" s="6"/>
      <c r="S24" s="6"/>
      <c r="T24" s="6"/>
      <c r="U24" s="6"/>
    </row>
    <row r="25" spans="1:21" x14ac:dyDescent="0.25">
      <c r="A25" s="36"/>
      <c r="B25" s="37"/>
      <c r="C25" s="5"/>
      <c r="D25">
        <v>1000320</v>
      </c>
      <c r="E25" t="s">
        <v>94</v>
      </c>
      <c r="F25" t="s">
        <v>12</v>
      </c>
      <c r="G25" t="s">
        <v>12</v>
      </c>
      <c r="H25" s="25" t="str">
        <f t="shared" ref="H25" si="11">IF(F25="Lead",F25,IF(G25="Lead",G25,IF(F25="Unknown",F25,IF(G25="Unknown",G25,IF(G25="Galvanized Requiring Replacement",G25,IF(F25="NA",G25,IF(G25="NA",F25,IF(AND(F25="Non Lead",G25="Non Lead"),"Non Lead","")
)))))))</f>
        <v>Unknown</v>
      </c>
      <c r="I25"/>
      <c r="J25"/>
      <c r="K25"/>
      <c r="L25"/>
      <c r="M25" s="24"/>
      <c r="N25" s="24"/>
      <c r="O25" s="24"/>
      <c r="P25" s="24"/>
      <c r="Q25" s="24"/>
      <c r="R25" s="24"/>
      <c r="S25" s="24"/>
      <c r="T25" s="24"/>
      <c r="U25" s="24"/>
    </row>
    <row r="26" spans="1:21" x14ac:dyDescent="0.25">
      <c r="A26" s="36"/>
      <c r="B26" s="37"/>
      <c r="C26" s="5"/>
      <c r="D26">
        <v>1000330</v>
      </c>
      <c r="E26" t="s">
        <v>95</v>
      </c>
      <c r="F26" t="s">
        <v>12</v>
      </c>
      <c r="G26" t="s">
        <v>12</v>
      </c>
      <c r="H26" s="2" t="str">
        <f>IF(F26="Lead",F26,IF(G26="Lead",G26,IF(F26="Unknown",F26,IF(G26="Unknown",G26,IF(G26="Galvanized Requiring Replacement",G26,IF(F26="NA",G26,IF(G26="NA",F26,IF(AND(F26="Non Lead",G26="Non Lead"),"Non Lead","")
)))))))</f>
        <v>Unknown</v>
      </c>
      <c r="I26"/>
      <c r="J26"/>
      <c r="K26">
        <v>1899</v>
      </c>
      <c r="L26"/>
      <c r="N26" s="6"/>
      <c r="O26" s="6"/>
      <c r="P26" s="6"/>
      <c r="Q26" s="6"/>
      <c r="R26" s="6"/>
      <c r="S26" s="6"/>
      <c r="T26" s="6"/>
      <c r="U26" s="6"/>
    </row>
    <row r="27" spans="1:21" x14ac:dyDescent="0.25">
      <c r="A27" s="36"/>
      <c r="B27" s="37"/>
      <c r="C27" s="5"/>
      <c r="D27">
        <v>1000360</v>
      </c>
      <c r="E27" t="s">
        <v>96</v>
      </c>
      <c r="F27" t="s">
        <v>12</v>
      </c>
      <c r="G27" t="s">
        <v>12</v>
      </c>
      <c r="H27" s="25" t="str">
        <f t="shared" ref="H27" si="12">IF(F27="Lead",F27,IF(G27="Lead",G27,IF(F27="Unknown",F27,IF(G27="Unknown",G27,IF(G27="Galvanized Requiring Replacement",G27,IF(F27="NA",G27,IF(G27="NA",F27,IF(AND(F27="Non Lead",G27="Non Lead"),"Non Lead","")
)))))))</f>
        <v>Unknown</v>
      </c>
      <c r="I27"/>
      <c r="J27"/>
      <c r="K27">
        <v>1903</v>
      </c>
      <c r="L27"/>
      <c r="M27" s="24"/>
      <c r="N27" s="24"/>
      <c r="O27" s="24"/>
      <c r="P27" s="24"/>
      <c r="Q27" s="24"/>
      <c r="R27" s="24"/>
      <c r="S27" s="24"/>
      <c r="T27" s="24"/>
      <c r="U27" s="24"/>
    </row>
    <row r="28" spans="1:21" x14ac:dyDescent="0.25">
      <c r="A28" s="36"/>
      <c r="B28" s="37"/>
      <c r="C28" s="5"/>
      <c r="D28">
        <v>1000398</v>
      </c>
      <c r="E28" t="s">
        <v>97</v>
      </c>
      <c r="F28" t="s">
        <v>12</v>
      </c>
      <c r="G28" t="s">
        <v>12</v>
      </c>
      <c r="H28" s="2" t="str">
        <f>IF(F28="Lead",F28,IF(G28="Lead",G28,IF(F28="Unknown",F28,IF(G28="Unknown",G28,IF(G28="Galvanized Requiring Replacement",G28,IF(F28="NA",G28,IF(G28="NA",F28,IF(AND(F28="Non Lead",G28="Non Lead"),"Non Lead","")
)))))))</f>
        <v>Unknown</v>
      </c>
      <c r="I28"/>
      <c r="J28"/>
      <c r="K28">
        <v>1900</v>
      </c>
      <c r="L28"/>
      <c r="N28" s="6"/>
      <c r="O28" s="6"/>
      <c r="P28" s="6"/>
      <c r="Q28" s="6"/>
      <c r="R28" s="6"/>
      <c r="S28" s="6"/>
      <c r="T28" s="6"/>
      <c r="U28" s="6"/>
    </row>
    <row r="29" spans="1:21" x14ac:dyDescent="0.25">
      <c r="A29" s="36"/>
      <c r="B29" s="37"/>
      <c r="C29" s="5"/>
      <c r="D29">
        <v>1000400</v>
      </c>
      <c r="E29" t="s">
        <v>98</v>
      </c>
      <c r="F29" t="s">
        <v>12</v>
      </c>
      <c r="G29" t="s">
        <v>12</v>
      </c>
      <c r="H29" s="25" t="str">
        <f t="shared" ref="H29" si="13">IF(F29="Lead",F29,IF(G29="Lead",G29,IF(F29="Unknown",F29,IF(G29="Unknown",G29,IF(G29="Galvanized Requiring Replacement",G29,IF(F29="NA",G29,IF(G29="NA",F29,IF(AND(F29="Non Lead",G29="Non Lead"),"Non Lead","")
)))))))</f>
        <v>Unknown</v>
      </c>
      <c r="I29"/>
      <c r="J29"/>
      <c r="K29"/>
      <c r="L29"/>
      <c r="M29" s="24"/>
      <c r="N29" s="24"/>
      <c r="O29" s="24"/>
      <c r="P29" s="24"/>
      <c r="Q29" s="24"/>
      <c r="R29" s="24"/>
      <c r="S29" s="24"/>
      <c r="T29" s="24"/>
      <c r="U29" s="24"/>
    </row>
    <row r="30" spans="1:21" x14ac:dyDescent="0.25">
      <c r="A30" s="36"/>
      <c r="B30" s="37"/>
      <c r="C30" s="5"/>
      <c r="D30">
        <v>1000410</v>
      </c>
      <c r="E30" t="s">
        <v>99</v>
      </c>
      <c r="F30" t="s">
        <v>12</v>
      </c>
      <c r="G30" t="s">
        <v>12</v>
      </c>
      <c r="H30" s="2" t="str">
        <f>IF(F30="Lead",F30,IF(G30="Lead",G30,IF(F30="Unknown",F30,IF(G30="Unknown",G30,IF(G30="Galvanized Requiring Replacement",G30,IF(F30="NA",G30,IF(G30="NA",F30,IF(AND(F30="Non Lead",G30="Non Lead"),"Non Lead","")
)))))))</f>
        <v>Unknown</v>
      </c>
      <c r="I30"/>
      <c r="J30"/>
      <c r="K30">
        <v>1938</v>
      </c>
      <c r="L30"/>
      <c r="N30" s="6"/>
      <c r="O30" s="6"/>
      <c r="P30" s="6"/>
      <c r="Q30" s="6"/>
      <c r="R30" s="6"/>
      <c r="S30" s="6"/>
      <c r="T30" s="6"/>
      <c r="U30" s="6"/>
    </row>
    <row r="31" spans="1:21" x14ac:dyDescent="0.25">
      <c r="A31" s="36"/>
      <c r="B31" s="37"/>
      <c r="C31" s="5"/>
      <c r="D31">
        <v>1000440</v>
      </c>
      <c r="E31" t="s">
        <v>100</v>
      </c>
      <c r="F31" t="s">
        <v>12</v>
      </c>
      <c r="G31" t="s">
        <v>12</v>
      </c>
      <c r="H31" s="25" t="str">
        <f t="shared" ref="H31" si="14">IF(F31="Lead",F31,IF(G31="Lead",G31,IF(F31="Unknown",F31,IF(G31="Unknown",G31,IF(G31="Galvanized Requiring Replacement",G31,IF(F31="NA",G31,IF(G31="NA",F31,IF(AND(F31="Non Lead",G31="Non Lead"),"Non Lead","")
)))))))</f>
        <v>Unknown</v>
      </c>
      <c r="I31"/>
      <c r="J31"/>
      <c r="K31">
        <v>1950</v>
      </c>
      <c r="L31"/>
      <c r="M31" s="24"/>
      <c r="N31" s="24"/>
      <c r="O31" s="24"/>
      <c r="P31" s="24"/>
      <c r="Q31" s="24"/>
      <c r="R31" s="24"/>
      <c r="S31" s="24"/>
      <c r="T31" s="24"/>
      <c r="U31" s="24"/>
    </row>
    <row r="32" spans="1:21" x14ac:dyDescent="0.25">
      <c r="A32" s="36"/>
      <c r="B32" s="37"/>
      <c r="C32" s="5"/>
      <c r="D32">
        <v>1000510</v>
      </c>
      <c r="E32" t="s">
        <v>101</v>
      </c>
      <c r="F32" t="s">
        <v>12</v>
      </c>
      <c r="G32" t="s">
        <v>12</v>
      </c>
      <c r="H32" s="2" t="str">
        <f>IF(F32="Lead",F32,IF(G32="Lead",G32,IF(F32="Unknown",F32,IF(G32="Unknown",G32,IF(G32="Galvanized Requiring Replacement",G32,IF(F32="NA",G32,IF(G32="NA",F32,IF(AND(F32="Non Lead",G32="Non Lead"),"Non Lead","")
)))))))</f>
        <v>Unknown</v>
      </c>
      <c r="I32"/>
      <c r="J32"/>
      <c r="K32">
        <v>1945</v>
      </c>
      <c r="L32"/>
      <c r="N32" s="6"/>
      <c r="O32" s="6"/>
      <c r="P32" s="6"/>
      <c r="Q32" s="6"/>
      <c r="R32" s="6"/>
      <c r="S32" s="6"/>
      <c r="T32" s="6"/>
      <c r="U32" s="6"/>
    </row>
    <row r="33" spans="1:21" x14ac:dyDescent="0.25">
      <c r="A33" s="36"/>
      <c r="B33" s="37"/>
      <c r="C33" s="5"/>
      <c r="D33">
        <v>1000520</v>
      </c>
      <c r="E33" t="s">
        <v>102</v>
      </c>
      <c r="F33" t="s">
        <v>12</v>
      </c>
      <c r="G33" t="s">
        <v>12</v>
      </c>
      <c r="H33" s="25" t="str">
        <f t="shared" ref="H33" si="15">IF(F33="Lead",F33,IF(G33="Lead",G33,IF(F33="Unknown",F33,IF(G33="Unknown",G33,IF(G33="Galvanized Requiring Replacement",G33,IF(F33="NA",G33,IF(G33="NA",F33,IF(AND(F33="Non Lead",G33="Non Lead"),"Non Lead","")
)))))))</f>
        <v>Unknown</v>
      </c>
      <c r="I33"/>
      <c r="J33"/>
      <c r="K33">
        <v>1939</v>
      </c>
      <c r="L33"/>
      <c r="M33" s="24"/>
      <c r="N33" s="24"/>
      <c r="O33" s="24"/>
      <c r="P33" s="24"/>
      <c r="Q33" s="24"/>
      <c r="R33" s="24"/>
      <c r="S33" s="24"/>
      <c r="T33" s="24"/>
      <c r="U33" s="24"/>
    </row>
    <row r="34" spans="1:21" x14ac:dyDescent="0.25">
      <c r="A34" s="36"/>
      <c r="B34" s="37"/>
      <c r="C34" s="5"/>
      <c r="D34">
        <v>1000540</v>
      </c>
      <c r="E34" t="s">
        <v>103</v>
      </c>
      <c r="F34" t="s">
        <v>12</v>
      </c>
      <c r="G34" t="s">
        <v>12</v>
      </c>
      <c r="H34" s="2" t="str">
        <f>IF(F34="Lead",F34,IF(G34="Lead",G34,IF(F34="Unknown",F34,IF(G34="Unknown",G34,IF(G34="Galvanized Requiring Replacement",G34,IF(F34="NA",G34,IF(G34="NA",F34,IF(AND(F34="Non Lead",G34="Non Lead"),"Non Lead","")
)))))))</f>
        <v>Unknown</v>
      </c>
      <c r="I34"/>
      <c r="J34"/>
      <c r="K34">
        <v>1939</v>
      </c>
      <c r="L34"/>
      <c r="N34" s="6"/>
      <c r="O34" s="6"/>
      <c r="P34" s="6"/>
      <c r="Q34" s="6"/>
      <c r="R34" s="6"/>
      <c r="S34" s="6"/>
      <c r="T34" s="6"/>
      <c r="U34" s="6"/>
    </row>
    <row r="35" spans="1:21" x14ac:dyDescent="0.25">
      <c r="A35" s="36"/>
      <c r="B35" s="37"/>
      <c r="C35" s="5"/>
      <c r="D35">
        <v>1000570</v>
      </c>
      <c r="E35" t="s">
        <v>104</v>
      </c>
      <c r="F35" t="s">
        <v>12</v>
      </c>
      <c r="G35" t="s">
        <v>12</v>
      </c>
      <c r="H35" s="25" t="str">
        <f t="shared" ref="H35" si="16">IF(F35="Lead",F35,IF(G35="Lead",G35,IF(F35="Unknown",F35,IF(G35="Unknown",G35,IF(G35="Galvanized Requiring Replacement",G35,IF(F35="NA",G35,IF(G35="NA",F35,IF(AND(F35="Non Lead",G35="Non Lead"),"Non Lead","")
)))))))</f>
        <v>Unknown</v>
      </c>
      <c r="I35"/>
      <c r="J35"/>
      <c r="K35">
        <v>1962</v>
      </c>
      <c r="L35"/>
      <c r="M35" s="24"/>
      <c r="N35" s="24"/>
      <c r="O35" s="24"/>
      <c r="P35" s="24"/>
      <c r="Q35" s="24"/>
      <c r="R35" s="24"/>
      <c r="S35" s="24"/>
      <c r="T35" s="24"/>
      <c r="U35" s="24"/>
    </row>
    <row r="36" spans="1:21" x14ac:dyDescent="0.25">
      <c r="A36" s="36"/>
      <c r="B36" s="37"/>
      <c r="C36" s="5"/>
      <c r="D36">
        <v>1000580</v>
      </c>
      <c r="E36" t="s">
        <v>105</v>
      </c>
      <c r="F36" t="s">
        <v>12</v>
      </c>
      <c r="G36" t="s">
        <v>12</v>
      </c>
      <c r="H36" s="2" t="str">
        <f>IF(F36="Lead",F36,IF(G36="Lead",G36,IF(F36="Unknown",F36,IF(G36="Unknown",G36,IF(G36="Galvanized Requiring Replacement",G36,IF(F36="NA",G36,IF(G36="NA",F36,IF(AND(F36="Non Lead",G36="Non Lead"),"Non Lead","")
)))))))</f>
        <v>Unknown</v>
      </c>
      <c r="I36"/>
      <c r="J36"/>
      <c r="K36">
        <v>1900</v>
      </c>
      <c r="L36"/>
      <c r="N36" s="6"/>
      <c r="O36" s="6"/>
      <c r="P36" s="6"/>
      <c r="Q36" s="6"/>
      <c r="R36" s="6"/>
      <c r="S36" s="6"/>
      <c r="T36" s="6"/>
      <c r="U36" s="6"/>
    </row>
    <row r="37" spans="1:21" x14ac:dyDescent="0.25">
      <c r="A37" s="36"/>
      <c r="B37" s="37"/>
      <c r="C37" s="5"/>
      <c r="D37">
        <v>1000600</v>
      </c>
      <c r="E37" t="s">
        <v>106</v>
      </c>
      <c r="F37" t="s">
        <v>12</v>
      </c>
      <c r="G37" t="s">
        <v>12</v>
      </c>
      <c r="H37" s="25" t="str">
        <f t="shared" ref="H37" si="17">IF(F37="Lead",F37,IF(G37="Lead",G37,IF(F37="Unknown",F37,IF(G37="Unknown",G37,IF(G37="Galvanized Requiring Replacement",G37,IF(F37="NA",G37,IF(G37="NA",F37,IF(AND(F37="Non Lead",G37="Non Lead"),"Non Lead","")
)))))))</f>
        <v>Unknown</v>
      </c>
      <c r="I37"/>
      <c r="J37"/>
      <c r="K37">
        <v>1946</v>
      </c>
      <c r="L37"/>
      <c r="M37" s="24"/>
      <c r="N37" s="24"/>
      <c r="O37" s="24"/>
      <c r="P37" s="24"/>
      <c r="Q37" s="24"/>
      <c r="R37" s="24"/>
      <c r="S37" s="24"/>
      <c r="T37" s="24"/>
      <c r="U37" s="24"/>
    </row>
    <row r="38" spans="1:21" x14ac:dyDescent="0.25">
      <c r="A38" s="36"/>
      <c r="B38" s="37"/>
      <c r="C38" s="5"/>
      <c r="D38">
        <v>1000610</v>
      </c>
      <c r="E38" t="s">
        <v>107</v>
      </c>
      <c r="F38" t="s">
        <v>12</v>
      </c>
      <c r="G38" t="s">
        <v>12</v>
      </c>
      <c r="H38" s="2" t="str">
        <f>IF(F38="Lead",F38,IF(G38="Lead",G38,IF(F38="Unknown",F38,IF(G38="Unknown",G38,IF(G38="Galvanized Requiring Replacement",G38,IF(F38="NA",G38,IF(G38="NA",F38,IF(AND(F38="Non Lead",G38="Non Lead"),"Non Lead","")
)))))))</f>
        <v>Unknown</v>
      </c>
      <c r="I38"/>
      <c r="J38"/>
      <c r="K38">
        <v>1945</v>
      </c>
      <c r="L38"/>
      <c r="N38" s="6"/>
      <c r="O38" s="6"/>
      <c r="P38" s="6"/>
      <c r="Q38" s="6"/>
      <c r="R38" s="6"/>
      <c r="S38" s="6"/>
      <c r="T38" s="6"/>
      <c r="U38" s="6"/>
    </row>
    <row r="39" spans="1:21" x14ac:dyDescent="0.25">
      <c r="A39" s="36"/>
      <c r="B39" s="37"/>
      <c r="C39" s="5"/>
      <c r="D39">
        <v>1000620</v>
      </c>
      <c r="E39" t="s">
        <v>108</v>
      </c>
      <c r="F39" t="s">
        <v>12</v>
      </c>
      <c r="G39" t="s">
        <v>12</v>
      </c>
      <c r="H39" s="25" t="str">
        <f t="shared" ref="H39" si="18">IF(F39="Lead",F39,IF(G39="Lead",G39,IF(F39="Unknown",F39,IF(G39="Unknown",G39,IF(G39="Galvanized Requiring Replacement",G39,IF(F39="NA",G39,IF(G39="NA",F39,IF(AND(F39="Non Lead",G39="Non Lead"),"Non Lead","")
)))))))</f>
        <v>Unknown</v>
      </c>
      <c r="I39"/>
      <c r="J39"/>
      <c r="K39">
        <v>1978</v>
      </c>
      <c r="L39"/>
      <c r="M39" s="24"/>
      <c r="N39" s="24"/>
      <c r="O39" s="24"/>
      <c r="P39" s="24"/>
      <c r="Q39" s="24"/>
      <c r="R39" s="24"/>
      <c r="S39" s="24"/>
      <c r="T39" s="24"/>
      <c r="U39" s="24"/>
    </row>
    <row r="40" spans="1:21" x14ac:dyDescent="0.25">
      <c r="A40" s="36"/>
      <c r="B40" s="37"/>
      <c r="C40" s="5"/>
      <c r="D40">
        <v>1000630</v>
      </c>
      <c r="E40" t="s">
        <v>109</v>
      </c>
      <c r="F40" t="s">
        <v>12</v>
      </c>
      <c r="G40" t="s">
        <v>12</v>
      </c>
      <c r="H40" s="2" t="str">
        <f>IF(F40="Lead",F40,IF(G40="Lead",G40,IF(F40="Unknown",F40,IF(G40="Unknown",G40,IF(G40="Galvanized Requiring Replacement",G40,IF(F40="NA",G40,IF(G40="NA",F40,IF(AND(F40="Non Lead",G40="Non Lead"),"Non Lead","")
)))))))</f>
        <v>Unknown</v>
      </c>
      <c r="I40"/>
      <c r="J40"/>
      <c r="K40"/>
      <c r="L40"/>
      <c r="N40" s="6"/>
      <c r="O40" s="6"/>
      <c r="P40" s="6"/>
      <c r="Q40" s="6"/>
      <c r="R40" s="6"/>
      <c r="S40" s="6"/>
      <c r="T40" s="6"/>
      <c r="U40" s="6"/>
    </row>
    <row r="41" spans="1:21" x14ac:dyDescent="0.25">
      <c r="A41" s="36"/>
      <c r="B41" s="37"/>
      <c r="C41" s="5"/>
      <c r="D41">
        <v>1000651</v>
      </c>
      <c r="E41" t="s">
        <v>110</v>
      </c>
      <c r="F41" t="s">
        <v>12</v>
      </c>
      <c r="G41" t="s">
        <v>12</v>
      </c>
      <c r="H41" s="25" t="str">
        <f t="shared" ref="H41" si="19">IF(F41="Lead",F41,IF(G41="Lead",G41,IF(F41="Unknown",F41,IF(G41="Unknown",G41,IF(G41="Galvanized Requiring Replacement",G41,IF(F41="NA",G41,IF(G41="NA",F41,IF(AND(F41="Non Lead",G41="Non Lead"),"Non Lead","")
)))))))</f>
        <v>Unknown</v>
      </c>
      <c r="I41"/>
      <c r="J41"/>
      <c r="K41">
        <v>1975</v>
      </c>
      <c r="L41"/>
      <c r="M41" s="24"/>
      <c r="N41" s="24"/>
      <c r="O41" s="24"/>
      <c r="P41" s="24"/>
      <c r="Q41" s="24"/>
      <c r="R41" s="24"/>
      <c r="S41" s="24"/>
      <c r="T41" s="24"/>
      <c r="U41" s="24"/>
    </row>
    <row r="42" spans="1:21" x14ac:dyDescent="0.25">
      <c r="A42" s="36"/>
      <c r="B42" s="37"/>
      <c r="C42" s="5"/>
      <c r="D42">
        <v>1000660</v>
      </c>
      <c r="E42" t="s">
        <v>111</v>
      </c>
      <c r="F42" t="s">
        <v>12</v>
      </c>
      <c r="G42" t="s">
        <v>12</v>
      </c>
      <c r="H42" s="2" t="str">
        <f>IF(F42="Lead",F42,IF(G42="Lead",G42,IF(F42="Unknown",F42,IF(G42="Unknown",G42,IF(G42="Galvanized Requiring Replacement",G42,IF(F42="NA",G42,IF(G42="NA",F42,IF(AND(F42="Non Lead",G42="Non Lead"),"Non Lead","")
)))))))</f>
        <v>Unknown</v>
      </c>
      <c r="I42"/>
      <c r="J42"/>
      <c r="K42">
        <v>1935</v>
      </c>
      <c r="L42"/>
      <c r="N42" s="6"/>
      <c r="O42" s="6"/>
      <c r="P42" s="6"/>
      <c r="Q42" s="6"/>
      <c r="R42" s="6"/>
      <c r="S42" s="6"/>
      <c r="T42" s="6"/>
      <c r="U42" s="6"/>
    </row>
    <row r="43" spans="1:21" x14ac:dyDescent="0.25">
      <c r="A43" s="36"/>
      <c r="B43" s="37"/>
      <c r="C43" s="5"/>
      <c r="D43">
        <v>1000720</v>
      </c>
      <c r="E43" t="s">
        <v>112</v>
      </c>
      <c r="F43" t="s">
        <v>12</v>
      </c>
      <c r="G43" t="s">
        <v>12</v>
      </c>
      <c r="H43" s="25" t="str">
        <f t="shared" ref="H43" si="20">IF(F43="Lead",F43,IF(G43="Lead",G43,IF(F43="Unknown",F43,IF(G43="Unknown",G43,IF(G43="Galvanized Requiring Replacement",G43,IF(F43="NA",G43,IF(G43="NA",F43,IF(AND(F43="Non Lead",G43="Non Lead"),"Non Lead","")
)))))))</f>
        <v>Unknown</v>
      </c>
      <c r="I43"/>
      <c r="J43"/>
      <c r="K43">
        <v>1945</v>
      </c>
      <c r="L43"/>
      <c r="M43" s="24"/>
      <c r="N43" s="24"/>
      <c r="O43" s="24"/>
      <c r="P43" s="24"/>
      <c r="Q43" s="24"/>
      <c r="R43" s="24"/>
      <c r="S43" s="24"/>
      <c r="T43" s="24"/>
      <c r="U43" s="24"/>
    </row>
    <row r="44" spans="1:21" x14ac:dyDescent="0.25">
      <c r="A44" s="36"/>
      <c r="B44" s="37"/>
      <c r="C44" s="5"/>
      <c r="D44">
        <v>1000770</v>
      </c>
      <c r="E44" t="s">
        <v>113</v>
      </c>
      <c r="F44" t="s">
        <v>12</v>
      </c>
      <c r="G44" t="s">
        <v>12</v>
      </c>
      <c r="H44" s="2" t="str">
        <f>IF(F44="Lead",F44,IF(G44="Lead",G44,IF(F44="Unknown",F44,IF(G44="Unknown",G44,IF(G44="Galvanized Requiring Replacement",G44,IF(F44="NA",G44,IF(G44="NA",F44,IF(AND(F44="Non Lead",G44="Non Lead"),"Non Lead","")
)))))))</f>
        <v>Unknown</v>
      </c>
      <c r="I44"/>
      <c r="J44"/>
      <c r="K44">
        <v>1938</v>
      </c>
      <c r="L44"/>
      <c r="N44" s="6"/>
      <c r="O44" s="6"/>
      <c r="P44" s="6"/>
      <c r="Q44" s="6"/>
      <c r="R44" s="6"/>
      <c r="S44" s="6"/>
      <c r="T44" s="6"/>
      <c r="U44" s="6"/>
    </row>
    <row r="45" spans="1:21" x14ac:dyDescent="0.25">
      <c r="A45" s="36"/>
      <c r="B45" s="37"/>
      <c r="C45" s="5"/>
      <c r="D45">
        <v>1000800</v>
      </c>
      <c r="E45" t="s">
        <v>114</v>
      </c>
      <c r="F45" t="s">
        <v>12</v>
      </c>
      <c r="G45" t="s">
        <v>12</v>
      </c>
      <c r="H45" s="25" t="str">
        <f t="shared" ref="H45" si="21">IF(F45="Lead",F45,IF(G45="Lead",G45,IF(F45="Unknown",F45,IF(G45="Unknown",G45,IF(G45="Galvanized Requiring Replacement",G45,IF(F45="NA",G45,IF(G45="NA",F45,IF(AND(F45="Non Lead",G45="Non Lead"),"Non Lead","")
)))))))</f>
        <v>Unknown</v>
      </c>
      <c r="I45"/>
      <c r="J45"/>
      <c r="K45">
        <v>1946</v>
      </c>
      <c r="L45"/>
      <c r="M45" s="24"/>
      <c r="N45" s="24"/>
      <c r="O45" s="24"/>
      <c r="P45" s="24"/>
      <c r="Q45" s="24"/>
      <c r="R45" s="24"/>
      <c r="S45" s="24"/>
      <c r="T45" s="24"/>
      <c r="U45" s="24"/>
    </row>
    <row r="46" spans="1:21" x14ac:dyDescent="0.25">
      <c r="A46" s="36"/>
      <c r="B46" s="37"/>
      <c r="C46" s="5"/>
      <c r="D46">
        <v>1000810</v>
      </c>
      <c r="E46" t="s">
        <v>115</v>
      </c>
      <c r="F46" t="s">
        <v>12</v>
      </c>
      <c r="G46" t="s">
        <v>12</v>
      </c>
      <c r="H46" s="2" t="str">
        <f>IF(F46="Lead",F46,IF(G46="Lead",G46,IF(F46="Unknown",F46,IF(G46="Unknown",G46,IF(G46="Galvanized Requiring Replacement",G46,IF(F46="NA",G46,IF(G46="NA",F46,IF(AND(F46="Non Lead",G46="Non Lead"),"Non Lead","")
)))))))</f>
        <v>Unknown</v>
      </c>
      <c r="I46"/>
      <c r="J46"/>
      <c r="K46"/>
      <c r="L46"/>
      <c r="N46" s="6"/>
      <c r="O46" s="6"/>
      <c r="P46" s="6"/>
      <c r="Q46" s="6"/>
      <c r="R46" s="6"/>
      <c r="S46" s="6"/>
      <c r="T46" s="6"/>
      <c r="U46" s="6"/>
    </row>
    <row r="47" spans="1:21" x14ac:dyDescent="0.25">
      <c r="A47" s="36"/>
      <c r="B47" s="37"/>
      <c r="C47" s="5"/>
      <c r="D47">
        <v>1000820</v>
      </c>
      <c r="E47" t="s">
        <v>116</v>
      </c>
      <c r="F47" t="s">
        <v>12</v>
      </c>
      <c r="G47" t="s">
        <v>12</v>
      </c>
      <c r="H47" s="25" t="str">
        <f t="shared" ref="H47" si="22">IF(F47="Lead",F47,IF(G47="Lead",G47,IF(F47="Unknown",F47,IF(G47="Unknown",G47,IF(G47="Galvanized Requiring Replacement",G47,IF(F47="NA",G47,IF(G47="NA",F47,IF(AND(F47="Non Lead",G47="Non Lead"),"Non Lead","")
)))))))</f>
        <v>Unknown</v>
      </c>
      <c r="I47"/>
      <c r="J47"/>
      <c r="K47">
        <v>1966</v>
      </c>
      <c r="L47"/>
      <c r="M47" s="24"/>
      <c r="N47" s="24"/>
      <c r="O47" s="24"/>
      <c r="P47" s="24"/>
      <c r="Q47" s="24"/>
      <c r="R47" s="24"/>
      <c r="S47" s="24"/>
      <c r="T47" s="24"/>
      <c r="U47" s="24"/>
    </row>
    <row r="48" spans="1:21" x14ac:dyDescent="0.25">
      <c r="A48" s="36"/>
      <c r="B48" s="37"/>
      <c r="C48" s="5"/>
      <c r="D48">
        <v>1000830</v>
      </c>
      <c r="E48" t="s">
        <v>117</v>
      </c>
      <c r="F48" t="s">
        <v>12</v>
      </c>
      <c r="G48" t="s">
        <v>12</v>
      </c>
      <c r="H48" s="2" t="str">
        <f>IF(F48="Lead",F48,IF(G48="Lead",G48,IF(F48="Unknown",F48,IF(G48="Unknown",G48,IF(G48="Galvanized Requiring Replacement",G48,IF(F48="NA",G48,IF(G48="NA",F48,IF(AND(F48="Non Lead",G48="Non Lead"),"Non Lead","")
)))))))</f>
        <v>Unknown</v>
      </c>
      <c r="I48"/>
      <c r="J48"/>
      <c r="K48">
        <v>1960</v>
      </c>
      <c r="L48"/>
      <c r="N48" s="6"/>
      <c r="O48" s="6"/>
      <c r="P48" s="6"/>
      <c r="Q48" s="6"/>
      <c r="R48" s="6"/>
      <c r="S48" s="6"/>
      <c r="T48" s="6"/>
      <c r="U48" s="6"/>
    </row>
    <row r="49" spans="1:21" x14ac:dyDescent="0.25">
      <c r="A49" s="36"/>
      <c r="B49" s="37"/>
      <c r="C49" s="5"/>
      <c r="D49">
        <v>1000840</v>
      </c>
      <c r="E49" t="s">
        <v>118</v>
      </c>
      <c r="F49" t="s">
        <v>12</v>
      </c>
      <c r="G49" t="s">
        <v>12</v>
      </c>
      <c r="H49" s="25" t="str">
        <f t="shared" ref="H49" si="23">IF(F49="Lead",F49,IF(G49="Lead",G49,IF(F49="Unknown",F49,IF(G49="Unknown",G49,IF(G49="Galvanized Requiring Replacement",G49,IF(F49="NA",G49,IF(G49="NA",F49,IF(AND(F49="Non Lead",G49="Non Lead"),"Non Lead","")
)))))))</f>
        <v>Unknown</v>
      </c>
      <c r="I49"/>
      <c r="J49"/>
      <c r="K49">
        <v>1950</v>
      </c>
      <c r="L49"/>
      <c r="M49" s="24"/>
      <c r="N49" s="24"/>
      <c r="O49" s="24"/>
      <c r="P49" s="24"/>
      <c r="Q49" s="24"/>
      <c r="R49" s="24"/>
      <c r="S49" s="24"/>
      <c r="T49" s="24"/>
      <c r="U49" s="24"/>
    </row>
    <row r="50" spans="1:21" x14ac:dyDescent="0.25">
      <c r="A50" s="36"/>
      <c r="B50" s="37"/>
      <c r="C50" s="5"/>
      <c r="D50">
        <v>1000850</v>
      </c>
      <c r="E50" t="s">
        <v>119</v>
      </c>
      <c r="F50" t="s">
        <v>12</v>
      </c>
      <c r="G50" t="s">
        <v>12</v>
      </c>
      <c r="H50" s="2" t="str">
        <f>IF(F50="Lead",F50,IF(G50="Lead",G50,IF(F50="Unknown",F50,IF(G50="Unknown",G50,IF(G50="Galvanized Requiring Replacement",G50,IF(F50="NA",G50,IF(G50="NA",F50,IF(AND(F50="Non Lead",G50="Non Lead"),"Non Lead","")
)))))))</f>
        <v>Unknown</v>
      </c>
      <c r="I50"/>
      <c r="J50"/>
      <c r="K50">
        <v>1950</v>
      </c>
      <c r="L50"/>
      <c r="N50" s="6"/>
      <c r="O50" s="6"/>
      <c r="P50" s="6"/>
      <c r="Q50" s="6"/>
      <c r="R50" s="6"/>
      <c r="S50" s="6"/>
      <c r="T50" s="6"/>
      <c r="U50" s="6"/>
    </row>
    <row r="51" spans="1:21" x14ac:dyDescent="0.25">
      <c r="A51" s="36"/>
      <c r="B51" s="37"/>
      <c r="C51" s="5"/>
      <c r="D51">
        <v>1000870</v>
      </c>
      <c r="E51" t="s">
        <v>120</v>
      </c>
      <c r="F51" t="s">
        <v>12</v>
      </c>
      <c r="G51" t="s">
        <v>12</v>
      </c>
      <c r="H51" s="25" t="str">
        <f t="shared" ref="H51" si="24">IF(F51="Lead",F51,IF(G51="Lead",G51,IF(F51="Unknown",F51,IF(G51="Unknown",G51,IF(G51="Galvanized Requiring Replacement",G51,IF(F51="NA",G51,IF(G51="NA",F51,IF(AND(F51="Non Lead",G51="Non Lead"),"Non Lead","")
)))))))</f>
        <v>Unknown</v>
      </c>
      <c r="I51"/>
      <c r="J51"/>
      <c r="K51"/>
      <c r="L51"/>
      <c r="M51" s="24"/>
      <c r="N51" s="24"/>
      <c r="O51" s="24"/>
      <c r="P51" s="24"/>
      <c r="Q51" s="24"/>
      <c r="R51" s="24"/>
      <c r="S51" s="24"/>
      <c r="T51" s="24"/>
      <c r="U51" s="24"/>
    </row>
    <row r="52" spans="1:21" x14ac:dyDescent="0.25">
      <c r="A52" s="36"/>
      <c r="B52" s="37"/>
      <c r="C52" s="5"/>
      <c r="D52">
        <v>1000880</v>
      </c>
      <c r="E52" t="s">
        <v>121</v>
      </c>
      <c r="F52" t="s">
        <v>12</v>
      </c>
      <c r="G52" t="s">
        <v>12</v>
      </c>
      <c r="H52" s="2" t="str">
        <f>IF(F52="Lead",F52,IF(G52="Lead",G52,IF(F52="Unknown",F52,IF(G52="Unknown",G52,IF(G52="Galvanized Requiring Replacement",G52,IF(F52="NA",G52,IF(G52="NA",F52,IF(AND(F52="Non Lead",G52="Non Lead"),"Non Lead","")
)))))))</f>
        <v>Unknown</v>
      </c>
      <c r="I52"/>
      <c r="J52"/>
      <c r="K52">
        <v>1948</v>
      </c>
      <c r="L52"/>
      <c r="N52" s="6"/>
      <c r="O52" s="6"/>
      <c r="P52" s="6"/>
      <c r="Q52" s="6"/>
      <c r="R52" s="6"/>
      <c r="S52" s="6"/>
      <c r="T52" s="6"/>
      <c r="U52" s="6"/>
    </row>
    <row r="53" spans="1:21" x14ac:dyDescent="0.25">
      <c r="A53" s="36"/>
      <c r="B53" s="37"/>
      <c r="C53" s="5"/>
      <c r="D53">
        <v>1000910</v>
      </c>
      <c r="E53" t="s">
        <v>122</v>
      </c>
      <c r="F53" t="s">
        <v>12</v>
      </c>
      <c r="G53" t="s">
        <v>12</v>
      </c>
      <c r="H53" s="25" t="str">
        <f t="shared" ref="H53" si="25">IF(F53="Lead",F53,IF(G53="Lead",G53,IF(F53="Unknown",F53,IF(G53="Unknown",G53,IF(G53="Galvanized Requiring Replacement",G53,IF(F53="NA",G53,IF(G53="NA",F53,IF(AND(F53="Non Lead",G53="Non Lead"),"Non Lead","")
)))))))</f>
        <v>Unknown</v>
      </c>
      <c r="I53"/>
      <c r="J53"/>
      <c r="K53">
        <v>1950</v>
      </c>
      <c r="L53"/>
      <c r="M53" s="24"/>
      <c r="N53" s="24"/>
      <c r="O53" s="24"/>
      <c r="P53" s="24"/>
      <c r="Q53" s="24"/>
      <c r="R53" s="24"/>
      <c r="S53" s="24"/>
      <c r="T53" s="24"/>
      <c r="U53" s="24"/>
    </row>
    <row r="54" spans="1:21" x14ac:dyDescent="0.25">
      <c r="A54" s="36"/>
      <c r="B54" s="37"/>
      <c r="C54" s="5"/>
      <c r="D54">
        <v>1000930</v>
      </c>
      <c r="E54" t="s">
        <v>123</v>
      </c>
      <c r="F54" t="s">
        <v>12</v>
      </c>
      <c r="G54" t="s">
        <v>12</v>
      </c>
      <c r="H54" s="2" t="str">
        <f>IF(F54="Lead",F54,IF(G54="Lead",G54,IF(F54="Unknown",F54,IF(G54="Unknown",G54,IF(G54="Galvanized Requiring Replacement",G54,IF(F54="NA",G54,IF(G54="NA",F54,IF(AND(F54="Non Lead",G54="Non Lead"),"Non Lead","")
)))))))</f>
        <v>Unknown</v>
      </c>
      <c r="I54"/>
      <c r="J54"/>
      <c r="K54">
        <v>1948</v>
      </c>
      <c r="L54"/>
      <c r="N54" s="6"/>
      <c r="O54" s="6"/>
      <c r="P54" s="6"/>
      <c r="Q54" s="6"/>
      <c r="R54" s="6"/>
      <c r="S54" s="6"/>
      <c r="T54" s="6"/>
      <c r="U54" s="6"/>
    </row>
    <row r="55" spans="1:21" x14ac:dyDescent="0.25">
      <c r="A55" s="36"/>
      <c r="B55" s="37"/>
      <c r="C55" s="5"/>
      <c r="D55">
        <v>1000950</v>
      </c>
      <c r="E55" t="s">
        <v>124</v>
      </c>
      <c r="F55" t="s">
        <v>12</v>
      </c>
      <c r="G55" t="s">
        <v>12</v>
      </c>
      <c r="H55" s="25" t="str">
        <f t="shared" ref="H55" si="26">IF(F55="Lead",F55,IF(G55="Lead",G55,IF(F55="Unknown",F55,IF(G55="Unknown",G55,IF(G55="Galvanized Requiring Replacement",G55,IF(F55="NA",G55,IF(G55="NA",F55,IF(AND(F55="Non Lead",G55="Non Lead"),"Non Lead","")
)))))))</f>
        <v>Unknown</v>
      </c>
      <c r="I55"/>
      <c r="J55"/>
      <c r="K55">
        <v>1946</v>
      </c>
      <c r="L55"/>
      <c r="M55" s="24"/>
      <c r="N55" s="24"/>
      <c r="O55" s="24"/>
      <c r="P55" s="24"/>
      <c r="Q55" s="24"/>
      <c r="R55" s="24"/>
      <c r="S55" s="24"/>
      <c r="T55" s="24"/>
      <c r="U55" s="24"/>
    </row>
    <row r="56" spans="1:21" ht="15.75" thickBot="1" x14ac:dyDescent="0.3">
      <c r="A56" s="38"/>
      <c r="B56" s="39"/>
      <c r="C56" s="5"/>
      <c r="D56">
        <v>1000960</v>
      </c>
      <c r="E56" t="s">
        <v>125</v>
      </c>
      <c r="F56" t="s">
        <v>12</v>
      </c>
      <c r="G56" t="s">
        <v>12</v>
      </c>
      <c r="H56" s="2" t="str">
        <f>IF(F56="Lead",F56,IF(G56="Lead",G56,IF(F56="Unknown",F56,IF(G56="Unknown",G56,IF(G56="Galvanized Requiring Replacement",G56,IF(F56="NA",G56,IF(G56="NA",F56,IF(AND(F56="Non Lead",G56="Non Lead"),"Non Lead","")
)))))))</f>
        <v>Unknown</v>
      </c>
      <c r="I56"/>
      <c r="J56"/>
      <c r="K56">
        <v>1940</v>
      </c>
      <c r="L56"/>
      <c r="N56" s="6"/>
      <c r="O56" s="6"/>
      <c r="P56" s="6"/>
      <c r="Q56" s="6"/>
      <c r="R56" s="6"/>
      <c r="S56" s="6"/>
      <c r="T56" s="6"/>
      <c r="U56" s="6"/>
    </row>
    <row r="57" spans="1:21" x14ac:dyDescent="0.25">
      <c r="C57" s="5"/>
      <c r="D57">
        <v>1000980</v>
      </c>
      <c r="E57" t="s">
        <v>126</v>
      </c>
      <c r="F57" t="s">
        <v>12</v>
      </c>
      <c r="G57" t="s">
        <v>12</v>
      </c>
      <c r="H57" s="25" t="str">
        <f t="shared" ref="H57" si="27">IF(F57="Lead",F57,IF(G57="Lead",G57,IF(F57="Unknown",F57,IF(G57="Unknown",G57,IF(G57="Galvanized Requiring Replacement",G57,IF(F57="NA",G57,IF(G57="NA",F57,IF(AND(F57="Non Lead",G57="Non Lead"),"Non Lead","")
)))))))</f>
        <v>Unknown</v>
      </c>
      <c r="I57"/>
      <c r="J57"/>
      <c r="K57">
        <v>1940</v>
      </c>
      <c r="L57"/>
      <c r="M57" s="24"/>
      <c r="N57" s="24"/>
      <c r="O57" s="24"/>
      <c r="P57" s="24"/>
      <c r="Q57" s="24"/>
      <c r="R57" s="24"/>
      <c r="S57" s="24"/>
      <c r="T57" s="24"/>
      <c r="U57" s="24"/>
    </row>
    <row r="58" spans="1:21" x14ac:dyDescent="0.25">
      <c r="C58" s="5"/>
      <c r="D58">
        <v>1000990</v>
      </c>
      <c r="E58" t="s">
        <v>127</v>
      </c>
      <c r="F58" t="s">
        <v>12</v>
      </c>
      <c r="G58" t="s">
        <v>12</v>
      </c>
      <c r="H58" s="2" t="str">
        <f>IF(F58="Lead",F58,IF(G58="Lead",G58,IF(F58="Unknown",F58,IF(G58="Unknown",G58,IF(G58="Galvanized Requiring Replacement",G58,IF(F58="NA",G58,IF(G58="NA",F58,IF(AND(F58="Non Lead",G58="Non Lead"),"Non Lead","")
)))))))</f>
        <v>Unknown</v>
      </c>
      <c r="I58"/>
      <c r="J58"/>
      <c r="K58">
        <v>1941</v>
      </c>
      <c r="L58"/>
      <c r="N58" s="6"/>
      <c r="O58" s="6"/>
      <c r="P58" s="6"/>
      <c r="Q58" s="6"/>
      <c r="R58" s="6"/>
      <c r="S58" s="6"/>
      <c r="T58" s="6"/>
      <c r="U58" s="6"/>
    </row>
    <row r="59" spans="1:21" x14ac:dyDescent="0.25">
      <c r="C59" s="5"/>
      <c r="D59">
        <v>1001000</v>
      </c>
      <c r="E59" t="s">
        <v>128</v>
      </c>
      <c r="F59" t="s">
        <v>12</v>
      </c>
      <c r="G59" t="s">
        <v>12</v>
      </c>
      <c r="H59" s="25" t="str">
        <f t="shared" ref="H59" si="28">IF(F59="Lead",F59,IF(G59="Lead",G59,IF(F59="Unknown",F59,IF(G59="Unknown",G59,IF(G59="Galvanized Requiring Replacement",G59,IF(F59="NA",G59,IF(G59="NA",F59,IF(AND(F59="Non Lead",G59="Non Lead"),"Non Lead","")
)))))))</f>
        <v>Unknown</v>
      </c>
      <c r="I59"/>
      <c r="J59"/>
      <c r="K59">
        <v>1940</v>
      </c>
      <c r="L59"/>
      <c r="M59" s="24"/>
      <c r="N59" s="24"/>
      <c r="O59" s="24"/>
      <c r="P59" s="24"/>
      <c r="Q59" s="24"/>
      <c r="R59" s="24"/>
      <c r="S59" s="24"/>
      <c r="T59" s="24"/>
      <c r="U59" s="24"/>
    </row>
    <row r="60" spans="1:21" x14ac:dyDescent="0.25">
      <c r="C60" s="5"/>
      <c r="D60">
        <v>1001010</v>
      </c>
      <c r="E60" t="s">
        <v>129</v>
      </c>
      <c r="F60" t="s">
        <v>12</v>
      </c>
      <c r="G60" t="s">
        <v>12</v>
      </c>
      <c r="H60" s="2" t="str">
        <f>IF(F60="Lead",F60,IF(G60="Lead",G60,IF(F60="Unknown",F60,IF(G60="Unknown",G60,IF(G60="Galvanized Requiring Replacement",G60,IF(F60="NA",G60,IF(G60="NA",F60,IF(AND(F60="Non Lead",G60="Non Lead"),"Non Lead","")
)))))))</f>
        <v>Unknown</v>
      </c>
      <c r="I60"/>
      <c r="J60"/>
      <c r="K60">
        <v>1946</v>
      </c>
      <c r="L60"/>
      <c r="N60" s="6"/>
      <c r="O60" s="6"/>
      <c r="P60" s="6"/>
      <c r="Q60" s="6"/>
      <c r="R60" s="6"/>
      <c r="S60" s="6"/>
      <c r="T60" s="6"/>
      <c r="U60" s="6"/>
    </row>
    <row r="61" spans="1:21" x14ac:dyDescent="0.25">
      <c r="C61" s="5"/>
      <c r="D61">
        <v>1001020</v>
      </c>
      <c r="E61" t="s">
        <v>130</v>
      </c>
      <c r="F61" t="s">
        <v>12</v>
      </c>
      <c r="G61" t="s">
        <v>12</v>
      </c>
      <c r="H61" s="25" t="str">
        <f t="shared" ref="H61" si="29">IF(F61="Lead",F61,IF(G61="Lead",G61,IF(F61="Unknown",F61,IF(G61="Unknown",G61,IF(G61="Galvanized Requiring Replacement",G61,IF(F61="NA",G61,IF(G61="NA",F61,IF(AND(F61="Non Lead",G61="Non Lead"),"Non Lead","")
)))))))</f>
        <v>Unknown</v>
      </c>
      <c r="I61"/>
      <c r="J61"/>
      <c r="K61">
        <v>1948</v>
      </c>
      <c r="L61"/>
      <c r="M61" s="24"/>
      <c r="N61" s="24"/>
      <c r="O61" s="24"/>
      <c r="P61" s="24"/>
      <c r="Q61" s="24"/>
      <c r="R61" s="24"/>
      <c r="S61" s="24"/>
      <c r="T61" s="24"/>
      <c r="U61" s="24"/>
    </row>
    <row r="62" spans="1:21" x14ac:dyDescent="0.25">
      <c r="C62" s="5"/>
      <c r="D62">
        <v>1001030</v>
      </c>
      <c r="E62" t="s">
        <v>131</v>
      </c>
      <c r="F62" t="s">
        <v>12</v>
      </c>
      <c r="G62" t="s">
        <v>12</v>
      </c>
      <c r="H62" s="2" t="str">
        <f>IF(F62="Lead",F62,IF(G62="Lead",G62,IF(F62="Unknown",F62,IF(G62="Unknown",G62,IF(G62="Galvanized Requiring Replacement",G62,IF(F62="NA",G62,IF(G62="NA",F62,IF(AND(F62="Non Lead",G62="Non Lead"),"Non Lead","")
)))))))</f>
        <v>Unknown</v>
      </c>
      <c r="I62"/>
      <c r="J62"/>
      <c r="K62">
        <v>1948</v>
      </c>
      <c r="L62"/>
      <c r="N62" s="6"/>
      <c r="O62" s="6"/>
      <c r="P62" s="6"/>
      <c r="Q62" s="6"/>
      <c r="R62" s="6"/>
      <c r="S62" s="6"/>
      <c r="T62" s="6"/>
      <c r="U62" s="6"/>
    </row>
    <row r="63" spans="1:21" x14ac:dyDescent="0.25">
      <c r="C63" s="5"/>
      <c r="D63">
        <v>1001040</v>
      </c>
      <c r="E63" t="s">
        <v>132</v>
      </c>
      <c r="F63" t="s">
        <v>12</v>
      </c>
      <c r="G63" t="s">
        <v>12</v>
      </c>
      <c r="H63" s="25" t="str">
        <f t="shared" ref="H63" si="30">IF(F63="Lead",F63,IF(G63="Lead",G63,IF(F63="Unknown",F63,IF(G63="Unknown",G63,IF(G63="Galvanized Requiring Replacement",G63,IF(F63="NA",G63,IF(G63="NA",F63,IF(AND(F63="Non Lead",G63="Non Lead"),"Non Lead","")
)))))))</f>
        <v>Unknown</v>
      </c>
      <c r="I63"/>
      <c r="J63"/>
      <c r="K63">
        <v>1949</v>
      </c>
      <c r="L63"/>
      <c r="M63" s="24"/>
      <c r="N63" s="24"/>
      <c r="O63" s="24"/>
      <c r="P63" s="24"/>
      <c r="Q63" s="24"/>
      <c r="R63" s="24"/>
      <c r="S63" s="24"/>
      <c r="T63" s="24"/>
      <c r="U63" s="24"/>
    </row>
    <row r="64" spans="1:21" x14ac:dyDescent="0.25">
      <c r="C64" s="5"/>
      <c r="D64">
        <v>1001070</v>
      </c>
      <c r="E64" t="s">
        <v>133</v>
      </c>
      <c r="F64" t="s">
        <v>11</v>
      </c>
      <c r="G64" t="s">
        <v>12</v>
      </c>
      <c r="H64" s="2" t="str">
        <f>IF(F64="Lead",F64,IF(G64="Lead",G64,IF(F64="Unknown",F64,IF(G64="Unknown",G64,IF(G64="Galvanized Requiring Replacement",G64,IF(F64="NA",G64,IF(G64="NA",F64,IF(AND(F64="Non Lead",G64="Non Lead"),"Non Lead","")
)))))))</f>
        <v>Unknown</v>
      </c>
      <c r="I64"/>
      <c r="J64"/>
      <c r="K64">
        <v>1947</v>
      </c>
      <c r="L64"/>
      <c r="N64" s="6"/>
      <c r="O64" s="6"/>
      <c r="P64" s="6"/>
      <c r="Q64" s="6"/>
      <c r="R64" s="6"/>
      <c r="S64" s="6"/>
      <c r="T64" s="6"/>
      <c r="U64" s="6"/>
    </row>
    <row r="65" spans="3:21" x14ac:dyDescent="0.25">
      <c r="C65" s="5"/>
      <c r="D65">
        <v>1001080</v>
      </c>
      <c r="E65" t="s">
        <v>134</v>
      </c>
      <c r="F65" t="s">
        <v>11</v>
      </c>
      <c r="G65" t="s">
        <v>12</v>
      </c>
      <c r="H65" s="25" t="str">
        <f t="shared" ref="H65" si="31">IF(F65="Lead",F65,IF(G65="Lead",G65,IF(F65="Unknown",F65,IF(G65="Unknown",G65,IF(G65="Galvanized Requiring Replacement",G65,IF(F65="NA",G65,IF(G65="NA",F65,IF(AND(F65="Non Lead",G65="Non Lead"),"Non Lead","")
)))))))</f>
        <v>Unknown</v>
      </c>
      <c r="I65"/>
      <c r="J65"/>
      <c r="K65">
        <v>1935</v>
      </c>
      <c r="L65"/>
      <c r="M65" s="24"/>
      <c r="N65" s="24"/>
      <c r="O65" s="24"/>
      <c r="P65" s="24"/>
      <c r="Q65" s="24"/>
      <c r="R65" s="24"/>
      <c r="S65" s="24"/>
      <c r="T65" s="24"/>
      <c r="U65" s="24"/>
    </row>
    <row r="66" spans="3:21" x14ac:dyDescent="0.25">
      <c r="C66" s="5"/>
      <c r="D66">
        <v>1001090</v>
      </c>
      <c r="E66" t="s">
        <v>135</v>
      </c>
      <c r="F66" t="s">
        <v>11</v>
      </c>
      <c r="G66" t="s">
        <v>12</v>
      </c>
      <c r="H66" s="2" t="str">
        <f>IF(F66="Lead",F66,IF(G66="Lead",G66,IF(F66="Unknown",F66,IF(G66="Unknown",G66,IF(G66="Galvanized Requiring Replacement",G66,IF(F66="NA",G66,IF(G66="NA",F66,IF(AND(F66="Non Lead",G66="Non Lead"),"Non Lead","")
)))))))</f>
        <v>Unknown</v>
      </c>
      <c r="I66"/>
      <c r="J66"/>
      <c r="K66">
        <v>1951</v>
      </c>
      <c r="L66"/>
      <c r="N66" s="6"/>
      <c r="O66" s="6"/>
      <c r="P66" s="6"/>
      <c r="Q66" s="6"/>
      <c r="R66" s="6"/>
      <c r="S66" s="6"/>
      <c r="T66" s="6"/>
      <c r="U66" s="6"/>
    </row>
    <row r="67" spans="3:21" x14ac:dyDescent="0.25">
      <c r="C67" s="5"/>
      <c r="D67">
        <v>1001100</v>
      </c>
      <c r="E67" t="s">
        <v>136</v>
      </c>
      <c r="F67" t="s">
        <v>11</v>
      </c>
      <c r="G67" t="s">
        <v>12</v>
      </c>
      <c r="H67" s="25" t="str">
        <f t="shared" ref="H67" si="32">IF(F67="Lead",F67,IF(G67="Lead",G67,IF(F67="Unknown",F67,IF(G67="Unknown",G67,IF(G67="Galvanized Requiring Replacement",G67,IF(F67="NA",G67,IF(G67="NA",F67,IF(AND(F67="Non Lead",G67="Non Lead"),"Non Lead","")
)))))))</f>
        <v>Unknown</v>
      </c>
      <c r="I67"/>
      <c r="J67"/>
      <c r="K67">
        <v>1947</v>
      </c>
      <c r="L67"/>
      <c r="M67" s="24"/>
      <c r="N67" s="24"/>
      <c r="O67" s="24"/>
      <c r="P67" s="24"/>
      <c r="Q67" s="24"/>
      <c r="R67" s="24"/>
      <c r="S67" s="24"/>
      <c r="T67" s="24"/>
      <c r="U67" s="24"/>
    </row>
    <row r="68" spans="3:21" x14ac:dyDescent="0.25">
      <c r="C68" s="5"/>
      <c r="D68">
        <v>1001110</v>
      </c>
      <c r="E68" t="s">
        <v>137</v>
      </c>
      <c r="F68" t="s">
        <v>11</v>
      </c>
      <c r="G68" t="s">
        <v>12</v>
      </c>
      <c r="H68" s="2" t="str">
        <f>IF(F68="Lead",F68,IF(G68="Lead",G68,IF(F68="Unknown",F68,IF(G68="Unknown",G68,IF(G68="Galvanized Requiring Replacement",G68,IF(F68="NA",G68,IF(G68="NA",F68,IF(AND(F68="Non Lead",G68="Non Lead"),"Non Lead","")
)))))))</f>
        <v>Unknown</v>
      </c>
      <c r="I68"/>
      <c r="J68"/>
      <c r="K68">
        <v>1952</v>
      </c>
      <c r="L68"/>
      <c r="N68" s="6"/>
      <c r="O68" s="6"/>
      <c r="P68" s="6"/>
      <c r="Q68" s="6"/>
      <c r="R68" s="6"/>
      <c r="S68" s="6"/>
      <c r="T68" s="6"/>
      <c r="U68" s="6"/>
    </row>
    <row r="69" spans="3:21" x14ac:dyDescent="0.25">
      <c r="C69" s="5"/>
      <c r="D69">
        <v>1001120</v>
      </c>
      <c r="E69" t="s">
        <v>138</v>
      </c>
      <c r="F69" t="s">
        <v>11</v>
      </c>
      <c r="G69" t="s">
        <v>12</v>
      </c>
      <c r="H69" s="25" t="str">
        <f t="shared" ref="H69" si="33">IF(F69="Lead",F69,IF(G69="Lead",G69,IF(F69="Unknown",F69,IF(G69="Unknown",G69,IF(G69="Galvanized Requiring Replacement",G69,IF(F69="NA",G69,IF(G69="NA",F69,IF(AND(F69="Non Lead",G69="Non Lead"),"Non Lead","")
)))))))</f>
        <v>Unknown</v>
      </c>
      <c r="I69"/>
      <c r="J69"/>
      <c r="K69"/>
      <c r="L69"/>
      <c r="M69" s="24"/>
      <c r="N69" s="24"/>
      <c r="O69" s="24"/>
      <c r="P69" s="24"/>
      <c r="Q69" s="24"/>
      <c r="R69" s="24"/>
      <c r="S69" s="24"/>
      <c r="T69" s="24"/>
      <c r="U69" s="24"/>
    </row>
    <row r="70" spans="3:21" x14ac:dyDescent="0.25">
      <c r="C70" s="5"/>
      <c r="D70">
        <v>1001130</v>
      </c>
      <c r="E70" t="s">
        <v>139</v>
      </c>
      <c r="F70" t="s">
        <v>11</v>
      </c>
      <c r="G70" t="s">
        <v>12</v>
      </c>
      <c r="H70" s="2" t="str">
        <f>IF(F70="Lead",F70,IF(G70="Lead",G70,IF(F70="Unknown",F70,IF(G70="Unknown",G70,IF(G70="Galvanized Requiring Replacement",G70,IF(F70="NA",G70,IF(G70="NA",F70,IF(AND(F70="Non Lead",G70="Non Lead"),"Non Lead","")
)))))))</f>
        <v>Unknown</v>
      </c>
      <c r="I70"/>
      <c r="J70"/>
      <c r="K70">
        <v>1939</v>
      </c>
      <c r="L70"/>
      <c r="N70" s="6"/>
      <c r="O70" s="6"/>
      <c r="P70" s="6"/>
      <c r="Q70" s="6"/>
      <c r="R70" s="6"/>
      <c r="S70" s="6"/>
      <c r="T70" s="6"/>
      <c r="U70" s="6"/>
    </row>
    <row r="71" spans="3:21" x14ac:dyDescent="0.25">
      <c r="C71" s="5"/>
      <c r="D71">
        <v>1001150</v>
      </c>
      <c r="E71" t="s">
        <v>140</v>
      </c>
      <c r="F71" t="s">
        <v>12</v>
      </c>
      <c r="G71" t="s">
        <v>12</v>
      </c>
      <c r="H71" s="25" t="str">
        <f t="shared" ref="H71" si="34">IF(F71="Lead",F71,IF(G71="Lead",G71,IF(F71="Unknown",F71,IF(G71="Unknown",G71,IF(G71="Galvanized Requiring Replacement",G71,IF(F71="NA",G71,IF(G71="NA",F71,IF(AND(F71="Non Lead",G71="Non Lead"),"Non Lead","")
)))))))</f>
        <v>Unknown</v>
      </c>
      <c r="I71"/>
      <c r="J71"/>
      <c r="K71">
        <v>1940</v>
      </c>
      <c r="L71"/>
      <c r="M71" s="24"/>
      <c r="N71" s="24"/>
      <c r="O71" s="24"/>
      <c r="P71" s="24"/>
      <c r="Q71" s="24"/>
      <c r="R71" s="24"/>
      <c r="S71" s="24"/>
      <c r="T71" s="24"/>
      <c r="U71" s="24"/>
    </row>
    <row r="72" spans="3:21" x14ac:dyDescent="0.25">
      <c r="C72" s="5"/>
      <c r="D72">
        <v>1001160</v>
      </c>
      <c r="E72" t="s">
        <v>141</v>
      </c>
      <c r="F72" t="s">
        <v>12</v>
      </c>
      <c r="G72" t="s">
        <v>12</v>
      </c>
      <c r="H72" s="2" t="str">
        <f>IF(F72="Lead",F72,IF(G72="Lead",G72,IF(F72="Unknown",F72,IF(G72="Unknown",G72,IF(G72="Galvanized Requiring Replacement",G72,IF(F72="NA",G72,IF(G72="NA",F72,IF(AND(F72="Non Lead",G72="Non Lead"),"Non Lead","")
)))))))</f>
        <v>Unknown</v>
      </c>
      <c r="I72"/>
      <c r="J72"/>
      <c r="K72"/>
      <c r="L72"/>
      <c r="N72" s="6"/>
      <c r="O72" s="6"/>
      <c r="P72" s="6"/>
      <c r="Q72" s="6"/>
      <c r="R72" s="6"/>
      <c r="S72" s="6"/>
      <c r="T72" s="6"/>
      <c r="U72" s="6"/>
    </row>
    <row r="73" spans="3:21" x14ac:dyDescent="0.25">
      <c r="C73" s="5"/>
      <c r="D73">
        <v>1001170</v>
      </c>
      <c r="E73" t="s">
        <v>142</v>
      </c>
      <c r="F73" t="s">
        <v>12</v>
      </c>
      <c r="G73" t="s">
        <v>12</v>
      </c>
      <c r="H73" s="25" t="str">
        <f t="shared" ref="H73" si="35">IF(F73="Lead",F73,IF(G73="Lead",G73,IF(F73="Unknown",F73,IF(G73="Unknown",G73,IF(G73="Galvanized Requiring Replacement",G73,IF(F73="NA",G73,IF(G73="NA",F73,IF(AND(F73="Non Lead",G73="Non Lead"),"Non Lead","")
)))))))</f>
        <v>Unknown</v>
      </c>
      <c r="I73"/>
      <c r="J73"/>
      <c r="K73">
        <v>1940</v>
      </c>
      <c r="L73"/>
      <c r="M73" s="24"/>
      <c r="N73" s="24"/>
      <c r="O73" s="24"/>
      <c r="P73" s="24"/>
      <c r="Q73" s="24"/>
      <c r="R73" s="24"/>
      <c r="S73" s="24"/>
      <c r="T73" s="24"/>
      <c r="U73" s="24"/>
    </row>
    <row r="74" spans="3:21" x14ac:dyDescent="0.25">
      <c r="C74" s="5"/>
      <c r="D74">
        <v>1001180</v>
      </c>
      <c r="E74" t="s">
        <v>143</v>
      </c>
      <c r="F74" t="s">
        <v>12</v>
      </c>
      <c r="G74" t="s">
        <v>12</v>
      </c>
      <c r="H74" s="2" t="str">
        <f>IF(F74="Lead",F74,IF(G74="Lead",G74,IF(F74="Unknown",F74,IF(G74="Unknown",G74,IF(G74="Galvanized Requiring Replacement",G74,IF(F74="NA",G74,IF(G74="NA",F74,IF(AND(F74="Non Lead",G74="Non Lead"),"Non Lead","")
)))))))</f>
        <v>Unknown</v>
      </c>
      <c r="I74"/>
      <c r="J74"/>
      <c r="K74"/>
      <c r="L74"/>
      <c r="N74" s="6"/>
      <c r="O74" s="6"/>
      <c r="P74" s="6"/>
      <c r="Q74" s="6"/>
      <c r="R74" s="6"/>
      <c r="S74" s="6"/>
      <c r="T74" s="6"/>
      <c r="U74" s="6"/>
    </row>
    <row r="75" spans="3:21" x14ac:dyDescent="0.25">
      <c r="C75" s="5"/>
      <c r="D75">
        <v>1001260</v>
      </c>
      <c r="E75" t="s">
        <v>144</v>
      </c>
      <c r="F75" t="s">
        <v>12</v>
      </c>
      <c r="G75" t="s">
        <v>12</v>
      </c>
      <c r="H75" s="25" t="str">
        <f t="shared" ref="H75" si="36">IF(F75="Lead",F75,IF(G75="Lead",G75,IF(F75="Unknown",F75,IF(G75="Unknown",G75,IF(G75="Galvanized Requiring Replacement",G75,IF(F75="NA",G75,IF(G75="NA",F75,IF(AND(F75="Non Lead",G75="Non Lead"),"Non Lead","")
)))))))</f>
        <v>Unknown</v>
      </c>
      <c r="I75"/>
      <c r="J75"/>
      <c r="K75"/>
      <c r="L75"/>
      <c r="M75" s="24"/>
      <c r="N75" s="24"/>
      <c r="O75" s="24"/>
      <c r="P75" s="24"/>
      <c r="Q75" s="24"/>
      <c r="R75" s="24"/>
      <c r="S75" s="24"/>
      <c r="T75" s="24"/>
      <c r="U75" s="24"/>
    </row>
    <row r="76" spans="3:21" x14ac:dyDescent="0.25">
      <c r="C76" s="5"/>
      <c r="D76">
        <v>1001270</v>
      </c>
      <c r="E76" t="s">
        <v>145</v>
      </c>
      <c r="F76" t="s">
        <v>12</v>
      </c>
      <c r="G76" t="s">
        <v>12</v>
      </c>
      <c r="H76" s="2" t="str">
        <f>IF(F76="Lead",F76,IF(G76="Lead",G76,IF(F76="Unknown",F76,IF(G76="Unknown",G76,IF(G76="Galvanized Requiring Replacement",G76,IF(F76="NA",G76,IF(G76="NA",F76,IF(AND(F76="Non Lead",G76="Non Lead"),"Non Lead","")
)))))))</f>
        <v>Unknown</v>
      </c>
      <c r="I76"/>
      <c r="J76"/>
      <c r="K76"/>
      <c r="L76"/>
      <c r="N76" s="6"/>
      <c r="O76" s="6"/>
      <c r="P76" s="6"/>
      <c r="Q76" s="6"/>
      <c r="R76" s="6"/>
      <c r="S76" s="6"/>
      <c r="T76" s="6"/>
      <c r="U76" s="6"/>
    </row>
    <row r="77" spans="3:21" x14ac:dyDescent="0.25">
      <c r="C77" s="5"/>
      <c r="D77">
        <v>1001290</v>
      </c>
      <c r="E77" t="s">
        <v>146</v>
      </c>
      <c r="F77" t="s">
        <v>12</v>
      </c>
      <c r="G77" t="s">
        <v>12</v>
      </c>
      <c r="H77" s="25" t="str">
        <f t="shared" ref="H77" si="37">IF(F77="Lead",F77,IF(G77="Lead",G77,IF(F77="Unknown",F77,IF(G77="Unknown",G77,IF(G77="Galvanized Requiring Replacement",G77,IF(F77="NA",G77,IF(G77="NA",F77,IF(AND(F77="Non Lead",G77="Non Lead"),"Non Lead","")
)))))))</f>
        <v>Unknown</v>
      </c>
      <c r="I77"/>
      <c r="J77"/>
      <c r="K77"/>
      <c r="L77"/>
      <c r="M77" s="24"/>
      <c r="N77" s="24"/>
      <c r="O77" s="24"/>
      <c r="P77" s="24"/>
      <c r="Q77" s="24"/>
      <c r="R77" s="24"/>
      <c r="S77" s="24"/>
      <c r="T77" s="24"/>
      <c r="U77" s="24"/>
    </row>
    <row r="78" spans="3:21" x14ac:dyDescent="0.25">
      <c r="C78" s="5"/>
      <c r="D78">
        <v>1001300</v>
      </c>
      <c r="E78" t="s">
        <v>147</v>
      </c>
      <c r="F78" t="s">
        <v>12</v>
      </c>
      <c r="G78" t="s">
        <v>12</v>
      </c>
      <c r="H78" s="2" t="str">
        <f>IF(F78="Lead",F78,IF(G78="Lead",G78,IF(F78="Unknown",F78,IF(G78="Unknown",G78,IF(G78="Galvanized Requiring Replacement",G78,IF(F78="NA",G78,IF(G78="NA",F78,IF(AND(F78="Non Lead",G78="Non Lead"),"Non Lead","")
)))))))</f>
        <v>Unknown</v>
      </c>
      <c r="I78"/>
      <c r="J78"/>
      <c r="K78"/>
      <c r="L78" t="s">
        <v>34</v>
      </c>
      <c r="N78" s="6"/>
      <c r="O78" s="6"/>
      <c r="P78" s="6"/>
      <c r="Q78" s="6"/>
      <c r="R78" s="6"/>
      <c r="S78" s="6"/>
      <c r="T78" s="6"/>
      <c r="U78" s="6"/>
    </row>
    <row r="79" spans="3:21" x14ac:dyDescent="0.25">
      <c r="C79" s="5"/>
      <c r="D79">
        <v>1001330</v>
      </c>
      <c r="E79" t="s">
        <v>148</v>
      </c>
      <c r="F79" t="s">
        <v>12</v>
      </c>
      <c r="G79" t="s">
        <v>12</v>
      </c>
      <c r="H79" s="25" t="str">
        <f t="shared" ref="H79" si="38">IF(F79="Lead",F79,IF(G79="Lead",G79,IF(F79="Unknown",F79,IF(G79="Unknown",G79,IF(G79="Galvanized Requiring Replacement",G79,IF(F79="NA",G79,IF(G79="NA",F79,IF(AND(F79="Non Lead",G79="Non Lead"),"Non Lead","")
)))))))</f>
        <v>Unknown</v>
      </c>
      <c r="I79"/>
      <c r="J79"/>
      <c r="K79"/>
      <c r="L79"/>
      <c r="M79" s="24"/>
      <c r="N79" s="24"/>
      <c r="O79" s="24"/>
      <c r="P79" s="24"/>
      <c r="Q79" s="24"/>
      <c r="R79" s="24"/>
      <c r="S79" s="24"/>
      <c r="T79" s="24"/>
      <c r="U79" s="24"/>
    </row>
    <row r="80" spans="3:21" x14ac:dyDescent="0.25">
      <c r="C80" s="5"/>
      <c r="D80">
        <v>1001380</v>
      </c>
      <c r="E80" t="s">
        <v>149</v>
      </c>
      <c r="F80" t="s">
        <v>12</v>
      </c>
      <c r="G80" t="s">
        <v>12</v>
      </c>
      <c r="H80" s="2" t="str">
        <f>IF(F80="Lead",F80,IF(G80="Lead",G80,IF(F80="Unknown",F80,IF(G80="Unknown",G80,IF(G80="Galvanized Requiring Replacement",G80,IF(F80="NA",G80,IF(G80="NA",F80,IF(AND(F80="Non Lead",G80="Non Lead"),"Non Lead","")
)))))))</f>
        <v>Unknown</v>
      </c>
      <c r="I80"/>
      <c r="J80"/>
      <c r="K80"/>
      <c r="L80"/>
      <c r="N80" s="6"/>
      <c r="O80" s="6"/>
      <c r="P80" s="6"/>
      <c r="Q80" s="6"/>
      <c r="R80" s="6"/>
      <c r="S80" s="6"/>
      <c r="T80" s="6"/>
      <c r="U80" s="6"/>
    </row>
    <row r="81" spans="3:21" x14ac:dyDescent="0.25">
      <c r="C81" s="5"/>
      <c r="D81">
        <v>1001395</v>
      </c>
      <c r="E81" t="s">
        <v>150</v>
      </c>
      <c r="F81" t="s">
        <v>12</v>
      </c>
      <c r="G81" t="s">
        <v>12</v>
      </c>
      <c r="H81" s="25" t="str">
        <f t="shared" ref="H81" si="39">IF(F81="Lead",F81,IF(G81="Lead",G81,IF(F81="Unknown",F81,IF(G81="Unknown",G81,IF(G81="Galvanized Requiring Replacement",G81,IF(F81="NA",G81,IF(G81="NA",F81,IF(AND(F81="Non Lead",G81="Non Lead"),"Non Lead","")
)))))))</f>
        <v>Unknown</v>
      </c>
      <c r="I81"/>
      <c r="J81"/>
      <c r="K81"/>
      <c r="L81"/>
      <c r="M81" s="24"/>
      <c r="N81" s="24"/>
      <c r="O81" s="24"/>
      <c r="P81" s="24"/>
      <c r="Q81" s="24"/>
      <c r="R81" s="24"/>
      <c r="S81" s="24"/>
      <c r="T81" s="24"/>
      <c r="U81" s="24"/>
    </row>
    <row r="82" spans="3:21" x14ac:dyDescent="0.25">
      <c r="C82" s="5"/>
      <c r="D82">
        <v>1001420</v>
      </c>
      <c r="E82" t="s">
        <v>151</v>
      </c>
      <c r="F82" t="s">
        <v>12</v>
      </c>
      <c r="G82" t="s">
        <v>12</v>
      </c>
      <c r="H82" s="2" t="str">
        <f>IF(F82="Lead",F82,IF(G82="Lead",G82,IF(F82="Unknown",F82,IF(G82="Unknown",G82,IF(G82="Galvanized Requiring Replacement",G82,IF(F82="NA",G82,IF(G82="NA",F82,IF(AND(F82="Non Lead",G82="Non Lead"),"Non Lead","")
)))))))</f>
        <v>Unknown</v>
      </c>
      <c r="I82"/>
      <c r="J82"/>
      <c r="K82"/>
      <c r="L82"/>
      <c r="N82" s="6"/>
      <c r="O82" s="6"/>
      <c r="P82" s="6"/>
      <c r="Q82" s="6"/>
      <c r="R82" s="6"/>
      <c r="S82" s="6"/>
      <c r="T82" s="6"/>
      <c r="U82" s="6"/>
    </row>
    <row r="83" spans="3:21" x14ac:dyDescent="0.25">
      <c r="C83" s="5"/>
      <c r="D83">
        <v>1001425</v>
      </c>
      <c r="E83" t="s">
        <v>152</v>
      </c>
      <c r="F83" t="s">
        <v>12</v>
      </c>
      <c r="G83" t="s">
        <v>12</v>
      </c>
      <c r="H83" s="25" t="str">
        <f t="shared" ref="H83" si="40">IF(F83="Lead",F83,IF(G83="Lead",G83,IF(F83="Unknown",F83,IF(G83="Unknown",G83,IF(G83="Galvanized Requiring Replacement",G83,IF(F83="NA",G83,IF(G83="NA",F83,IF(AND(F83="Non Lead",G83="Non Lead"),"Non Lead","")
)))))))</f>
        <v>Unknown</v>
      </c>
      <c r="I83"/>
      <c r="J83"/>
      <c r="K83"/>
      <c r="L83"/>
      <c r="M83" s="24"/>
      <c r="N83" s="24"/>
      <c r="O83" s="24"/>
      <c r="P83" s="24"/>
      <c r="Q83" s="24"/>
      <c r="R83" s="24"/>
      <c r="S83" s="24"/>
      <c r="T83" s="24"/>
      <c r="U83" s="24"/>
    </row>
    <row r="84" spans="3:21" x14ac:dyDescent="0.25">
      <c r="C84" s="5"/>
      <c r="D84">
        <v>1001439</v>
      </c>
      <c r="E84" t="s">
        <v>153</v>
      </c>
      <c r="F84" t="s">
        <v>12</v>
      </c>
      <c r="G84" t="s">
        <v>12</v>
      </c>
      <c r="H84" s="2" t="str">
        <f>IF(F84="Lead",F84,IF(G84="Lead",G84,IF(F84="Unknown",F84,IF(G84="Unknown",G84,IF(G84="Galvanized Requiring Replacement",G84,IF(F84="NA",G84,IF(G84="NA",F84,IF(AND(F84="Non Lead",G84="Non Lead"),"Non Lead","")
)))))))</f>
        <v>Unknown</v>
      </c>
      <c r="I84"/>
      <c r="J84"/>
      <c r="K84"/>
      <c r="L84"/>
      <c r="N84" s="6"/>
      <c r="O84" s="6"/>
      <c r="P84" s="6"/>
      <c r="Q84" s="6"/>
      <c r="R84" s="6"/>
      <c r="S84" s="6"/>
      <c r="T84" s="6"/>
      <c r="U84" s="6"/>
    </row>
    <row r="85" spans="3:21" x14ac:dyDescent="0.25">
      <c r="C85" s="5"/>
      <c r="D85">
        <v>1001440</v>
      </c>
      <c r="E85" t="s">
        <v>154</v>
      </c>
      <c r="F85" t="s">
        <v>12</v>
      </c>
      <c r="G85" t="s">
        <v>12</v>
      </c>
      <c r="H85" s="25" t="str">
        <f t="shared" ref="H85" si="41">IF(F85="Lead",F85,IF(G85="Lead",G85,IF(F85="Unknown",F85,IF(G85="Unknown",G85,IF(G85="Galvanized Requiring Replacement",G85,IF(F85="NA",G85,IF(G85="NA",F85,IF(AND(F85="Non Lead",G85="Non Lead"),"Non Lead","")
)))))))</f>
        <v>Unknown</v>
      </c>
      <c r="I85"/>
      <c r="J85"/>
      <c r="K85"/>
      <c r="L85"/>
      <c r="M85" s="24"/>
      <c r="N85" s="24"/>
      <c r="O85" s="24"/>
      <c r="P85" s="24"/>
      <c r="Q85" s="24"/>
      <c r="R85" s="24"/>
      <c r="S85" s="24"/>
      <c r="T85" s="24"/>
      <c r="U85" s="24"/>
    </row>
    <row r="86" spans="3:21" x14ac:dyDescent="0.25">
      <c r="C86" s="5"/>
      <c r="D86">
        <v>1001441</v>
      </c>
      <c r="E86" t="s">
        <v>155</v>
      </c>
      <c r="F86" t="s">
        <v>12</v>
      </c>
      <c r="G86" t="s">
        <v>12</v>
      </c>
      <c r="H86" s="2" t="str">
        <f>IF(F86="Lead",F86,IF(G86="Lead",G86,IF(F86="Unknown",F86,IF(G86="Unknown",G86,IF(G86="Galvanized Requiring Replacement",G86,IF(F86="NA",G86,IF(G86="NA",F86,IF(AND(F86="Non Lead",G86="Non Lead"),"Non Lead","")
)))))))</f>
        <v>Unknown</v>
      </c>
      <c r="I86"/>
      <c r="J86"/>
      <c r="K86"/>
      <c r="L86"/>
      <c r="N86" s="6"/>
      <c r="O86" s="6"/>
      <c r="P86" s="6"/>
      <c r="Q86" s="6"/>
      <c r="R86" s="6"/>
      <c r="S86" s="6"/>
      <c r="T86" s="6"/>
      <c r="U86" s="6"/>
    </row>
    <row r="87" spans="3:21" x14ac:dyDescent="0.25">
      <c r="C87" s="5"/>
      <c r="D87">
        <v>1001454</v>
      </c>
      <c r="E87" t="s">
        <v>156</v>
      </c>
      <c r="F87" t="s">
        <v>12</v>
      </c>
      <c r="G87" t="s">
        <v>12</v>
      </c>
      <c r="H87" s="25" t="str">
        <f t="shared" ref="H87" si="42">IF(F87="Lead",F87,IF(G87="Lead",G87,IF(F87="Unknown",F87,IF(G87="Unknown",G87,IF(G87="Galvanized Requiring Replacement",G87,IF(F87="NA",G87,IF(G87="NA",F87,IF(AND(F87="Non Lead",G87="Non Lead"),"Non Lead","")
)))))))</f>
        <v>Unknown</v>
      </c>
      <c r="I87"/>
      <c r="J87"/>
      <c r="K87"/>
      <c r="L87"/>
      <c r="M87" s="24"/>
      <c r="N87" s="24"/>
      <c r="O87" s="24"/>
      <c r="P87" s="24"/>
      <c r="Q87" s="24"/>
      <c r="R87" s="24"/>
      <c r="S87" s="24"/>
      <c r="T87" s="24"/>
      <c r="U87" s="24"/>
    </row>
    <row r="88" spans="3:21" x14ac:dyDescent="0.25">
      <c r="C88" s="5"/>
      <c r="D88">
        <v>1001455</v>
      </c>
      <c r="E88" t="s">
        <v>157</v>
      </c>
      <c r="F88" t="s">
        <v>12</v>
      </c>
      <c r="G88" t="s">
        <v>12</v>
      </c>
      <c r="H88" s="2" t="str">
        <f>IF(F88="Lead",F88,IF(G88="Lead",G88,IF(F88="Unknown",F88,IF(G88="Unknown",G88,IF(G88="Galvanized Requiring Replacement",G88,IF(F88="NA",G88,IF(G88="NA",F88,IF(AND(F88="Non Lead",G88="Non Lead"),"Non Lead","")
)))))))</f>
        <v>Unknown</v>
      </c>
      <c r="I88"/>
      <c r="J88"/>
      <c r="K88"/>
      <c r="L88"/>
      <c r="N88" s="6"/>
      <c r="O88" s="6"/>
      <c r="P88" s="6"/>
      <c r="Q88" s="6"/>
      <c r="R88" s="6"/>
      <c r="S88" s="6"/>
      <c r="T88" s="6"/>
      <c r="U88" s="6"/>
    </row>
    <row r="89" spans="3:21" x14ac:dyDescent="0.25">
      <c r="C89" s="5"/>
      <c r="D89">
        <v>1001500</v>
      </c>
      <c r="E89" t="s">
        <v>158</v>
      </c>
      <c r="F89" t="s">
        <v>12</v>
      </c>
      <c r="G89" t="s">
        <v>12</v>
      </c>
      <c r="H89" s="25" t="str">
        <f t="shared" ref="H89" si="43">IF(F89="Lead",F89,IF(G89="Lead",G89,IF(F89="Unknown",F89,IF(G89="Unknown",G89,IF(G89="Galvanized Requiring Replacement",G89,IF(F89="NA",G89,IF(G89="NA",F89,IF(AND(F89="Non Lead",G89="Non Lead"),"Non Lead","")
)))))))</f>
        <v>Unknown</v>
      </c>
      <c r="I89"/>
      <c r="J89"/>
      <c r="K89"/>
      <c r="L89"/>
      <c r="M89" s="24"/>
      <c r="N89" s="24"/>
      <c r="O89" s="24"/>
      <c r="P89" s="24"/>
      <c r="Q89" s="24"/>
      <c r="R89" s="24"/>
      <c r="S89" s="24"/>
      <c r="T89" s="24"/>
      <c r="U89" s="24"/>
    </row>
    <row r="90" spans="3:21" x14ac:dyDescent="0.25">
      <c r="C90" s="5"/>
      <c r="D90">
        <v>1001505</v>
      </c>
      <c r="E90" t="s">
        <v>159</v>
      </c>
      <c r="F90" t="s">
        <v>12</v>
      </c>
      <c r="G90" t="s">
        <v>12</v>
      </c>
      <c r="H90" s="2" t="str">
        <f>IF(F90="Lead",F90,IF(G90="Lead",G90,IF(F90="Unknown",F90,IF(G90="Unknown",G90,IF(G90="Galvanized Requiring Replacement",G90,IF(F90="NA",G90,IF(G90="NA",F90,IF(AND(F90="Non Lead",G90="Non Lead"),"Non Lead","")
)))))))</f>
        <v>Unknown</v>
      </c>
      <c r="I90"/>
      <c r="J90"/>
      <c r="K90"/>
      <c r="L90"/>
      <c r="N90" s="6"/>
      <c r="O90" s="6"/>
      <c r="P90" s="6"/>
      <c r="Q90" s="6"/>
      <c r="R90" s="6"/>
      <c r="S90" s="6"/>
      <c r="T90" s="6"/>
      <c r="U90" s="6"/>
    </row>
    <row r="91" spans="3:21" x14ac:dyDescent="0.25">
      <c r="C91" s="5"/>
      <c r="D91">
        <v>1001520</v>
      </c>
      <c r="E91" t="s">
        <v>160</v>
      </c>
      <c r="F91" t="s">
        <v>12</v>
      </c>
      <c r="G91" t="s">
        <v>12</v>
      </c>
      <c r="H91" s="25" t="str">
        <f t="shared" ref="H91" si="44">IF(F91="Lead",F91,IF(G91="Lead",G91,IF(F91="Unknown",F91,IF(G91="Unknown",G91,IF(G91="Galvanized Requiring Replacement",G91,IF(F91="NA",G91,IF(G91="NA",F91,IF(AND(F91="Non Lead",G91="Non Lead"),"Non Lead","")
)))))))</f>
        <v>Unknown</v>
      </c>
      <c r="I91"/>
      <c r="J91"/>
      <c r="K91"/>
      <c r="L91"/>
      <c r="M91" s="24"/>
      <c r="N91" s="24"/>
      <c r="O91" s="24"/>
      <c r="P91" s="24"/>
      <c r="Q91" s="24"/>
      <c r="R91" s="24"/>
      <c r="S91" s="24"/>
      <c r="T91" s="24"/>
      <c r="U91" s="24"/>
    </row>
    <row r="92" spans="3:21" x14ac:dyDescent="0.25">
      <c r="C92" s="5"/>
      <c r="D92">
        <v>1001521</v>
      </c>
      <c r="E92" t="s">
        <v>161</v>
      </c>
      <c r="F92" t="s">
        <v>12</v>
      </c>
      <c r="G92" t="s">
        <v>12</v>
      </c>
      <c r="H92" s="2" t="str">
        <f>IF(F92="Lead",F92,IF(G92="Lead",G92,IF(F92="Unknown",F92,IF(G92="Unknown",G92,IF(G92="Galvanized Requiring Replacement",G92,IF(F92="NA",G92,IF(G92="NA",F92,IF(AND(F92="Non Lead",G92="Non Lead"),"Non Lead","")
)))))))</f>
        <v>Unknown</v>
      </c>
      <c r="I92"/>
      <c r="J92"/>
      <c r="K92"/>
      <c r="L92"/>
      <c r="N92" s="6"/>
      <c r="O92" s="6"/>
      <c r="P92" s="6"/>
      <c r="Q92" s="6"/>
      <c r="R92" s="6"/>
      <c r="S92" s="6"/>
      <c r="T92" s="6"/>
      <c r="U92" s="6"/>
    </row>
    <row r="93" spans="3:21" x14ac:dyDescent="0.25">
      <c r="C93" s="5"/>
      <c r="D93">
        <v>1001580</v>
      </c>
      <c r="E93" t="s">
        <v>162</v>
      </c>
      <c r="F93" t="s">
        <v>12</v>
      </c>
      <c r="G93" t="s">
        <v>12</v>
      </c>
      <c r="H93" s="25" t="str">
        <f t="shared" ref="H93" si="45">IF(F93="Lead",F93,IF(G93="Lead",G93,IF(F93="Unknown",F93,IF(G93="Unknown",G93,IF(G93="Galvanized Requiring Replacement",G93,IF(F93="NA",G93,IF(G93="NA",F93,IF(AND(F93="Non Lead",G93="Non Lead"),"Non Lead","")
)))))))</f>
        <v>Unknown</v>
      </c>
      <c r="I93"/>
      <c r="J93"/>
      <c r="K93"/>
      <c r="L93"/>
      <c r="M93" s="24"/>
      <c r="N93" s="24"/>
      <c r="O93" s="24"/>
      <c r="P93" s="24"/>
      <c r="Q93" s="24"/>
      <c r="R93" s="24"/>
      <c r="S93" s="24"/>
      <c r="T93" s="24"/>
      <c r="U93" s="24"/>
    </row>
    <row r="94" spans="3:21" x14ac:dyDescent="0.25">
      <c r="C94" s="5"/>
      <c r="D94">
        <v>1001581</v>
      </c>
      <c r="E94" t="s">
        <v>163</v>
      </c>
      <c r="F94" t="s">
        <v>12</v>
      </c>
      <c r="G94" t="s">
        <v>12</v>
      </c>
      <c r="H94" s="2" t="str">
        <f>IF(F94="Lead",F94,IF(G94="Lead",G94,IF(F94="Unknown",F94,IF(G94="Unknown",G94,IF(G94="Galvanized Requiring Replacement",G94,IF(F94="NA",G94,IF(G94="NA",F94,IF(AND(F94="Non Lead",G94="Non Lead"),"Non Lead","")
)))))))</f>
        <v>Unknown</v>
      </c>
      <c r="I94"/>
      <c r="J94"/>
      <c r="K94"/>
      <c r="L94"/>
      <c r="N94" s="6"/>
      <c r="O94" s="6"/>
      <c r="P94" s="6"/>
      <c r="Q94" s="6"/>
      <c r="R94" s="6"/>
      <c r="S94" s="6"/>
      <c r="T94" s="6"/>
      <c r="U94" s="6"/>
    </row>
    <row r="95" spans="3:21" x14ac:dyDescent="0.25">
      <c r="C95" s="5"/>
      <c r="D95">
        <v>1001588</v>
      </c>
      <c r="E95" t="s">
        <v>164</v>
      </c>
      <c r="F95" t="s">
        <v>12</v>
      </c>
      <c r="G95" t="s">
        <v>12</v>
      </c>
      <c r="H95" s="25" t="str">
        <f t="shared" ref="H95" si="46">IF(F95="Lead",F95,IF(G95="Lead",G95,IF(F95="Unknown",F95,IF(G95="Unknown",G95,IF(G95="Galvanized Requiring Replacement",G95,IF(F95="NA",G95,IF(G95="NA",F95,IF(AND(F95="Non Lead",G95="Non Lead"),"Non Lead","")
)))))))</f>
        <v>Unknown</v>
      </c>
      <c r="I95"/>
      <c r="J95"/>
      <c r="K95"/>
      <c r="L95"/>
      <c r="M95" s="24"/>
      <c r="N95" s="24"/>
      <c r="O95" s="24"/>
      <c r="P95" s="24"/>
      <c r="Q95" s="24"/>
      <c r="R95" s="24"/>
      <c r="S95" s="24"/>
      <c r="T95" s="24"/>
      <c r="U95" s="24"/>
    </row>
    <row r="96" spans="3:21" x14ac:dyDescent="0.25">
      <c r="C96" s="5"/>
      <c r="D96">
        <v>1001589</v>
      </c>
      <c r="E96" t="s">
        <v>164</v>
      </c>
      <c r="F96" t="s">
        <v>12</v>
      </c>
      <c r="G96" t="s">
        <v>12</v>
      </c>
      <c r="H96" s="2" t="str">
        <f>IF(F96="Lead",F96,IF(G96="Lead",G96,IF(F96="Unknown",F96,IF(G96="Unknown",G96,IF(G96="Galvanized Requiring Replacement",G96,IF(F96="NA",G96,IF(G96="NA",F96,IF(AND(F96="Non Lead",G96="Non Lead"),"Non Lead","")
)))))))</f>
        <v>Unknown</v>
      </c>
      <c r="I96"/>
      <c r="J96"/>
      <c r="K96"/>
      <c r="L96"/>
      <c r="N96" s="6"/>
      <c r="O96" s="6"/>
      <c r="P96" s="6"/>
      <c r="Q96" s="6"/>
      <c r="R96" s="6"/>
      <c r="S96" s="6"/>
      <c r="T96" s="6"/>
      <c r="U96" s="6"/>
    </row>
    <row r="97" spans="3:21" x14ac:dyDescent="0.25">
      <c r="C97" s="5"/>
      <c r="D97">
        <v>1001590</v>
      </c>
      <c r="E97" t="s">
        <v>165</v>
      </c>
      <c r="F97" t="s">
        <v>11</v>
      </c>
      <c r="G97" t="s">
        <v>11</v>
      </c>
      <c r="H97" s="25" t="str">
        <f t="shared" ref="H97" si="47">IF(F97="Lead",F97,IF(G97="Lead",G97,IF(F97="Unknown",F97,IF(G97="Unknown",G97,IF(G97="Galvanized Requiring Replacement",G97,IF(F97="NA",G97,IF(G97="NA",F97,IF(AND(F97="Non Lead",G97="Non Lead"),"Non Lead","")
)))))))</f>
        <v>Non Lead</v>
      </c>
      <c r="I97" t="s">
        <v>25</v>
      </c>
      <c r="J97"/>
      <c r="K97">
        <v>1992</v>
      </c>
      <c r="L97"/>
      <c r="M97" s="24"/>
      <c r="N97" s="24"/>
      <c r="O97" s="24"/>
      <c r="P97" s="24"/>
      <c r="Q97" s="24"/>
      <c r="R97" s="24"/>
      <c r="S97" s="24"/>
      <c r="T97" s="24"/>
      <c r="U97" s="24"/>
    </row>
    <row r="98" spans="3:21" x14ac:dyDescent="0.25">
      <c r="C98" s="5"/>
      <c r="D98">
        <v>1001600</v>
      </c>
      <c r="E98" t="s">
        <v>166</v>
      </c>
      <c r="F98" t="s">
        <v>12</v>
      </c>
      <c r="G98" t="s">
        <v>12</v>
      </c>
      <c r="H98" s="2" t="str">
        <f>IF(F98="Lead",F98,IF(G98="Lead",G98,IF(F98="Unknown",F98,IF(G98="Unknown",G98,IF(G98="Galvanized Requiring Replacement",G98,IF(F98="NA",G98,IF(G98="NA",F98,IF(AND(F98="Non Lead",G98="Non Lead"),"Non Lead","")
)))))))</f>
        <v>Unknown</v>
      </c>
      <c r="I98"/>
      <c r="J98"/>
      <c r="K98">
        <v>1968</v>
      </c>
      <c r="L98"/>
      <c r="N98" s="6"/>
      <c r="O98" s="6"/>
      <c r="P98" s="6"/>
      <c r="Q98" s="6"/>
      <c r="R98" s="6"/>
      <c r="S98" s="6"/>
      <c r="T98" s="6"/>
      <c r="U98" s="6"/>
    </row>
    <row r="99" spans="3:21" x14ac:dyDescent="0.25">
      <c r="C99" s="5"/>
      <c r="D99">
        <v>1001610</v>
      </c>
      <c r="E99" t="s">
        <v>167</v>
      </c>
      <c r="F99" t="s">
        <v>12</v>
      </c>
      <c r="G99" t="s">
        <v>12</v>
      </c>
      <c r="H99" s="25" t="str">
        <f t="shared" ref="H99" si="48">IF(F99="Lead",F99,IF(G99="Lead",G99,IF(F99="Unknown",F99,IF(G99="Unknown",G99,IF(G99="Galvanized Requiring Replacement",G99,IF(F99="NA",G99,IF(G99="NA",F99,IF(AND(F99="Non Lead",G99="Non Lead"),"Non Lead","")
)))))))</f>
        <v>Unknown</v>
      </c>
      <c r="I99"/>
      <c r="J99"/>
      <c r="K99">
        <v>1948</v>
      </c>
      <c r="L99"/>
      <c r="M99" s="24"/>
      <c r="N99" s="24"/>
      <c r="O99" s="24"/>
      <c r="P99" s="24"/>
      <c r="Q99" s="24"/>
      <c r="R99" s="24"/>
      <c r="S99" s="24"/>
      <c r="T99" s="24"/>
      <c r="U99" s="24"/>
    </row>
    <row r="100" spans="3:21" x14ac:dyDescent="0.25">
      <c r="C100" s="5"/>
      <c r="D100">
        <v>1001650</v>
      </c>
      <c r="E100" t="s">
        <v>168</v>
      </c>
      <c r="F100" t="s">
        <v>12</v>
      </c>
      <c r="G100" t="s">
        <v>12</v>
      </c>
      <c r="H100" s="2" t="str">
        <f>IF(F100="Lead",F100,IF(G100="Lead",G100,IF(F100="Unknown",F100,IF(G100="Unknown",G100,IF(G100="Galvanized Requiring Replacement",G100,IF(F100="NA",G100,IF(G100="NA",F100,IF(AND(F100="Non Lead",G100="Non Lead"),"Non Lead","")
)))))))</f>
        <v>Unknown</v>
      </c>
      <c r="I100"/>
      <c r="J100"/>
      <c r="K100">
        <v>1910</v>
      </c>
      <c r="L100"/>
      <c r="N100" s="6"/>
      <c r="O100" s="6"/>
      <c r="P100" s="6"/>
      <c r="Q100" s="6"/>
      <c r="R100" s="6"/>
      <c r="S100" s="6"/>
      <c r="T100" s="6"/>
      <c r="U100" s="6"/>
    </row>
    <row r="101" spans="3:21" x14ac:dyDescent="0.25">
      <c r="C101" s="5"/>
      <c r="D101">
        <v>1001670</v>
      </c>
      <c r="E101" t="s">
        <v>169</v>
      </c>
      <c r="F101" t="s">
        <v>12</v>
      </c>
      <c r="G101" t="s">
        <v>12</v>
      </c>
      <c r="H101" s="25" t="str">
        <f t="shared" ref="H101" si="49">IF(F101="Lead",F101,IF(G101="Lead",G101,IF(F101="Unknown",F101,IF(G101="Unknown",G101,IF(G101="Galvanized Requiring Replacement",G101,IF(F101="NA",G101,IF(G101="NA",F101,IF(AND(F101="Non Lead",G101="Non Lead"),"Non Lead","")
)))))))</f>
        <v>Unknown</v>
      </c>
      <c r="I101"/>
      <c r="J101"/>
      <c r="K101">
        <v>1948</v>
      </c>
      <c r="L101"/>
      <c r="M101" s="24"/>
      <c r="N101" s="24"/>
      <c r="O101" s="24"/>
      <c r="P101" s="24"/>
      <c r="Q101" s="24"/>
      <c r="R101" s="24"/>
      <c r="S101" s="24"/>
      <c r="T101" s="24"/>
      <c r="U101" s="24"/>
    </row>
    <row r="102" spans="3:21" x14ac:dyDescent="0.25">
      <c r="C102" s="5"/>
      <c r="D102">
        <v>1001680</v>
      </c>
      <c r="E102" t="s">
        <v>170</v>
      </c>
      <c r="F102" t="s">
        <v>12</v>
      </c>
      <c r="G102" t="s">
        <v>12</v>
      </c>
      <c r="H102" s="2" t="str">
        <f>IF(F102="Lead",F102,IF(G102="Lead",G102,IF(F102="Unknown",F102,IF(G102="Unknown",G102,IF(G102="Galvanized Requiring Replacement",G102,IF(F102="NA",G102,IF(G102="NA",F102,IF(AND(F102="Non Lead",G102="Non Lead"),"Non Lead","")
)))))))</f>
        <v>Unknown</v>
      </c>
      <c r="I102"/>
      <c r="J102"/>
      <c r="K102">
        <v>1956</v>
      </c>
      <c r="L102"/>
      <c r="N102" s="6"/>
      <c r="O102" s="6"/>
      <c r="P102" s="6"/>
      <c r="Q102" s="6"/>
      <c r="R102" s="6"/>
      <c r="S102" s="6"/>
      <c r="T102" s="6"/>
      <c r="U102" s="6"/>
    </row>
    <row r="103" spans="3:21" x14ac:dyDescent="0.25">
      <c r="C103" s="5"/>
      <c r="D103">
        <v>1001690</v>
      </c>
      <c r="E103" t="s">
        <v>171</v>
      </c>
      <c r="F103" t="s">
        <v>12</v>
      </c>
      <c r="G103" t="s">
        <v>12</v>
      </c>
      <c r="H103" s="25" t="str">
        <f t="shared" ref="H103" si="50">IF(F103="Lead",F103,IF(G103="Lead",G103,IF(F103="Unknown",F103,IF(G103="Unknown",G103,IF(G103="Galvanized Requiring Replacement",G103,IF(F103="NA",G103,IF(G103="NA",F103,IF(AND(F103="Non Lead",G103="Non Lead"),"Non Lead","")
)))))))</f>
        <v>Unknown</v>
      </c>
      <c r="I103"/>
      <c r="J103"/>
      <c r="K103">
        <v>1920</v>
      </c>
      <c r="L103"/>
      <c r="M103" s="24"/>
      <c r="N103" s="24"/>
      <c r="O103" s="24"/>
      <c r="P103" s="24"/>
      <c r="Q103" s="24"/>
      <c r="R103" s="24"/>
      <c r="S103" s="24"/>
      <c r="T103" s="24"/>
      <c r="U103" s="24"/>
    </row>
    <row r="104" spans="3:21" x14ac:dyDescent="0.25">
      <c r="C104" s="5"/>
      <c r="D104">
        <v>1001710</v>
      </c>
      <c r="E104" t="s">
        <v>172</v>
      </c>
      <c r="F104" t="s">
        <v>12</v>
      </c>
      <c r="G104" t="s">
        <v>12</v>
      </c>
      <c r="H104" s="2" t="str">
        <f>IF(F104="Lead",F104,IF(G104="Lead",G104,IF(F104="Unknown",F104,IF(G104="Unknown",G104,IF(G104="Galvanized Requiring Replacement",G104,IF(F104="NA",G104,IF(G104="NA",F104,IF(AND(F104="Non Lead",G104="Non Lead"),"Non Lead","")
)))))))</f>
        <v>Unknown</v>
      </c>
      <c r="I104"/>
      <c r="J104"/>
      <c r="K104">
        <v>1900</v>
      </c>
      <c r="L104"/>
      <c r="N104" s="6"/>
      <c r="O104" s="6"/>
      <c r="P104" s="6"/>
      <c r="Q104" s="6"/>
      <c r="R104" s="6"/>
      <c r="S104" s="6"/>
      <c r="T104" s="6"/>
      <c r="U104" s="6"/>
    </row>
    <row r="105" spans="3:21" x14ac:dyDescent="0.25">
      <c r="C105" s="5"/>
      <c r="D105">
        <v>1001740</v>
      </c>
      <c r="E105" t="s">
        <v>173</v>
      </c>
      <c r="F105" t="s">
        <v>12</v>
      </c>
      <c r="G105" t="s">
        <v>12</v>
      </c>
      <c r="H105" s="25" t="str">
        <f t="shared" ref="H105" si="51">IF(F105="Lead",F105,IF(G105="Lead",G105,IF(F105="Unknown",F105,IF(G105="Unknown",G105,IF(G105="Galvanized Requiring Replacement",G105,IF(F105="NA",G105,IF(G105="NA",F105,IF(AND(F105="Non Lead",G105="Non Lead"),"Non Lead","")
)))))))</f>
        <v>Unknown</v>
      </c>
      <c r="I105"/>
      <c r="J105"/>
      <c r="K105">
        <v>1950</v>
      </c>
      <c r="L105"/>
      <c r="M105" s="24"/>
      <c r="N105" s="24"/>
      <c r="O105" s="24"/>
      <c r="P105" s="24"/>
      <c r="Q105" s="24"/>
      <c r="R105" s="24"/>
      <c r="S105" s="24"/>
      <c r="T105" s="24"/>
      <c r="U105" s="24"/>
    </row>
    <row r="106" spans="3:21" x14ac:dyDescent="0.25">
      <c r="C106" s="5"/>
      <c r="D106">
        <v>1001750</v>
      </c>
      <c r="E106" t="s">
        <v>174</v>
      </c>
      <c r="F106" t="s">
        <v>12</v>
      </c>
      <c r="G106" t="s">
        <v>12</v>
      </c>
      <c r="H106" s="2" t="str">
        <f>IF(F106="Lead",F106,IF(G106="Lead",G106,IF(F106="Unknown",F106,IF(G106="Unknown",G106,IF(G106="Galvanized Requiring Replacement",G106,IF(F106="NA",G106,IF(G106="NA",F106,IF(AND(F106="Non Lead",G106="Non Lead"),"Non Lead","")
)))))))</f>
        <v>Unknown</v>
      </c>
      <c r="I106"/>
      <c r="J106"/>
      <c r="K106">
        <v>1936</v>
      </c>
      <c r="L106"/>
      <c r="N106" s="6"/>
      <c r="O106" s="6"/>
      <c r="P106" s="6"/>
      <c r="Q106" s="6"/>
      <c r="R106" s="6"/>
      <c r="S106" s="6"/>
      <c r="T106" s="6"/>
      <c r="U106" s="6"/>
    </row>
    <row r="107" spans="3:21" x14ac:dyDescent="0.25">
      <c r="C107" s="5"/>
      <c r="D107">
        <v>1001810</v>
      </c>
      <c r="E107" t="s">
        <v>175</v>
      </c>
      <c r="F107" t="s">
        <v>12</v>
      </c>
      <c r="G107" t="s">
        <v>12</v>
      </c>
      <c r="H107" s="25" t="str">
        <f t="shared" ref="H107" si="52">IF(F107="Lead",F107,IF(G107="Lead",G107,IF(F107="Unknown",F107,IF(G107="Unknown",G107,IF(G107="Galvanized Requiring Replacement",G107,IF(F107="NA",G107,IF(G107="NA",F107,IF(AND(F107="Non Lead",G107="Non Lead"),"Non Lead","")
)))))))</f>
        <v>Unknown</v>
      </c>
      <c r="I107"/>
      <c r="J107"/>
      <c r="K107"/>
      <c r="L107"/>
      <c r="M107" s="24"/>
      <c r="N107" s="24"/>
      <c r="O107" s="24"/>
      <c r="P107" s="24"/>
      <c r="Q107" s="24"/>
      <c r="R107" s="24"/>
      <c r="S107" s="24"/>
      <c r="T107" s="24"/>
      <c r="U107" s="24"/>
    </row>
    <row r="108" spans="3:21" x14ac:dyDescent="0.25">
      <c r="C108" s="5"/>
      <c r="D108">
        <v>1001820</v>
      </c>
      <c r="E108" t="s">
        <v>176</v>
      </c>
      <c r="F108" t="s">
        <v>12</v>
      </c>
      <c r="G108" t="s">
        <v>12</v>
      </c>
      <c r="H108" s="2" t="str">
        <f>IF(F108="Lead",F108,IF(G108="Lead",G108,IF(F108="Unknown",F108,IF(G108="Unknown",G108,IF(G108="Galvanized Requiring Replacement",G108,IF(F108="NA",G108,IF(G108="NA",F108,IF(AND(F108="Non Lead",G108="Non Lead"),"Non Lead","")
)))))))</f>
        <v>Unknown</v>
      </c>
      <c r="I108"/>
      <c r="J108"/>
      <c r="K108">
        <v>1949</v>
      </c>
      <c r="L108"/>
      <c r="N108" s="6"/>
      <c r="O108" s="6"/>
      <c r="P108" s="6"/>
      <c r="Q108" s="6"/>
      <c r="R108" s="6"/>
      <c r="S108" s="6"/>
      <c r="T108" s="6"/>
      <c r="U108" s="6"/>
    </row>
    <row r="109" spans="3:21" x14ac:dyDescent="0.25">
      <c r="C109" s="5"/>
      <c r="D109">
        <v>1001860</v>
      </c>
      <c r="E109" t="s">
        <v>177</v>
      </c>
      <c r="F109" t="s">
        <v>12</v>
      </c>
      <c r="G109" t="s">
        <v>12</v>
      </c>
      <c r="H109" s="25" t="str">
        <f t="shared" ref="H109" si="53">IF(F109="Lead",F109,IF(G109="Lead",G109,IF(F109="Unknown",F109,IF(G109="Unknown",G109,IF(G109="Galvanized Requiring Replacement",G109,IF(F109="NA",G109,IF(G109="NA",F109,IF(AND(F109="Non Lead",G109="Non Lead"),"Non Lead","")
)))))))</f>
        <v>Unknown</v>
      </c>
      <c r="I109"/>
      <c r="J109"/>
      <c r="K109">
        <v>1940</v>
      </c>
      <c r="L109" t="s">
        <v>34</v>
      </c>
      <c r="M109" s="24"/>
      <c r="N109" s="24"/>
      <c r="O109" s="24"/>
      <c r="P109" s="24"/>
      <c r="Q109" s="24"/>
      <c r="R109" s="24"/>
      <c r="S109" s="24"/>
      <c r="T109" s="24"/>
      <c r="U109" s="24"/>
    </row>
    <row r="110" spans="3:21" x14ac:dyDescent="0.25">
      <c r="C110" s="5"/>
      <c r="D110">
        <v>1001900</v>
      </c>
      <c r="E110" t="s">
        <v>178</v>
      </c>
      <c r="F110" t="s">
        <v>12</v>
      </c>
      <c r="G110" t="s">
        <v>12</v>
      </c>
      <c r="H110" s="2" t="str">
        <f>IF(F110="Lead",F110,IF(G110="Lead",G110,IF(F110="Unknown",F110,IF(G110="Unknown",G110,IF(G110="Galvanized Requiring Replacement",G110,IF(F110="NA",G110,IF(G110="NA",F110,IF(AND(F110="Non Lead",G110="Non Lead"),"Non Lead","")
)))))))</f>
        <v>Unknown</v>
      </c>
      <c r="I110"/>
      <c r="J110"/>
      <c r="K110">
        <v>1971</v>
      </c>
      <c r="L110" t="s">
        <v>34</v>
      </c>
      <c r="N110" s="6"/>
      <c r="O110" s="6"/>
      <c r="P110" s="6"/>
      <c r="Q110" s="6"/>
      <c r="R110" s="6"/>
      <c r="S110" s="6"/>
      <c r="T110" s="6"/>
      <c r="U110" s="6"/>
    </row>
    <row r="111" spans="3:21" x14ac:dyDescent="0.25">
      <c r="C111" s="5"/>
      <c r="D111">
        <v>1001910</v>
      </c>
      <c r="E111" t="s">
        <v>179</v>
      </c>
      <c r="F111" t="s">
        <v>12</v>
      </c>
      <c r="G111" t="s">
        <v>12</v>
      </c>
      <c r="H111" s="25" t="str">
        <f t="shared" ref="H111" si="54">IF(F111="Lead",F111,IF(G111="Lead",G111,IF(F111="Unknown",F111,IF(G111="Unknown",G111,IF(G111="Galvanized Requiring Replacement",G111,IF(F111="NA",G111,IF(G111="NA",F111,IF(AND(F111="Non Lead",G111="Non Lead"),"Non Lead","")
)))))))</f>
        <v>Unknown</v>
      </c>
      <c r="I111"/>
      <c r="J111"/>
      <c r="K111">
        <v>1948</v>
      </c>
      <c r="L111" t="s">
        <v>34</v>
      </c>
      <c r="M111" s="24"/>
      <c r="N111" s="24"/>
      <c r="O111" s="24"/>
      <c r="P111" s="24"/>
      <c r="Q111" s="24"/>
      <c r="R111" s="24"/>
      <c r="S111" s="24"/>
      <c r="T111" s="24"/>
      <c r="U111" s="24"/>
    </row>
    <row r="112" spans="3:21" x14ac:dyDescent="0.25">
      <c r="C112" s="5"/>
      <c r="D112">
        <v>1001920</v>
      </c>
      <c r="E112" t="s">
        <v>180</v>
      </c>
      <c r="F112" t="s">
        <v>12</v>
      </c>
      <c r="G112" t="s">
        <v>12</v>
      </c>
      <c r="H112" s="2" t="str">
        <f>IF(F112="Lead",F112,IF(G112="Lead",G112,IF(F112="Unknown",F112,IF(G112="Unknown",G112,IF(G112="Galvanized Requiring Replacement",G112,IF(F112="NA",G112,IF(G112="NA",F112,IF(AND(F112="Non Lead",G112="Non Lead"),"Non Lead","")
)))))))</f>
        <v>Unknown</v>
      </c>
      <c r="I112"/>
      <c r="J112"/>
      <c r="K112"/>
      <c r="L112"/>
      <c r="N112" s="6"/>
      <c r="O112" s="6"/>
      <c r="P112" s="6"/>
      <c r="Q112" s="6"/>
      <c r="R112" s="6"/>
      <c r="S112" s="6"/>
      <c r="T112" s="6"/>
      <c r="U112" s="6"/>
    </row>
    <row r="113" spans="3:21" x14ac:dyDescent="0.25">
      <c r="C113" s="5"/>
      <c r="D113">
        <v>1001940</v>
      </c>
      <c r="E113" t="s">
        <v>181</v>
      </c>
      <c r="F113" t="s">
        <v>12</v>
      </c>
      <c r="G113" t="s">
        <v>12</v>
      </c>
      <c r="H113" s="25" t="str">
        <f t="shared" ref="H113" si="55">IF(F113="Lead",F113,IF(G113="Lead",G113,IF(F113="Unknown",F113,IF(G113="Unknown",G113,IF(G113="Galvanized Requiring Replacement",G113,IF(F113="NA",G113,IF(G113="NA",F113,IF(AND(F113="Non Lead",G113="Non Lead"),"Non Lead","")
)))))))</f>
        <v>Unknown</v>
      </c>
      <c r="I113"/>
      <c r="J113"/>
      <c r="K113"/>
      <c r="L113"/>
      <c r="M113" s="24"/>
      <c r="N113" s="24"/>
      <c r="O113" s="24"/>
      <c r="P113" s="24"/>
      <c r="Q113" s="24"/>
      <c r="R113" s="24"/>
      <c r="S113" s="24"/>
      <c r="T113" s="24"/>
      <c r="U113" s="24"/>
    </row>
    <row r="114" spans="3:21" x14ac:dyDescent="0.25">
      <c r="C114" s="5"/>
      <c r="D114">
        <v>1002020</v>
      </c>
      <c r="E114" t="s">
        <v>182</v>
      </c>
      <c r="F114" t="s">
        <v>12</v>
      </c>
      <c r="G114" t="s">
        <v>12</v>
      </c>
      <c r="H114" s="2" t="str">
        <f>IF(F114="Lead",F114,IF(G114="Lead",G114,IF(F114="Unknown",F114,IF(G114="Unknown",G114,IF(G114="Galvanized Requiring Replacement",G114,IF(F114="NA",G114,IF(G114="NA",F114,IF(AND(F114="Non Lead",G114="Non Lead"),"Non Lead","")
)))))))</f>
        <v>Unknown</v>
      </c>
      <c r="I114"/>
      <c r="J114"/>
      <c r="K114">
        <v>1942</v>
      </c>
      <c r="L114"/>
      <c r="N114" s="6"/>
      <c r="O114" s="6"/>
      <c r="P114" s="6"/>
      <c r="Q114" s="6"/>
      <c r="R114" s="6"/>
      <c r="S114" s="6"/>
      <c r="T114" s="6"/>
      <c r="U114" s="6"/>
    </row>
    <row r="115" spans="3:21" x14ac:dyDescent="0.25">
      <c r="C115" s="5"/>
      <c r="D115">
        <v>1002025</v>
      </c>
      <c r="E115" t="s">
        <v>183</v>
      </c>
      <c r="F115" t="s">
        <v>12</v>
      </c>
      <c r="G115" t="s">
        <v>12</v>
      </c>
      <c r="H115" s="25" t="str">
        <f t="shared" ref="H115" si="56">IF(F115="Lead",F115,IF(G115="Lead",G115,IF(F115="Unknown",F115,IF(G115="Unknown",G115,IF(G115="Galvanized Requiring Replacement",G115,IF(F115="NA",G115,IF(G115="NA",F115,IF(AND(F115="Non Lead",G115="Non Lead"),"Non Lead","")
)))))))</f>
        <v>Unknown</v>
      </c>
      <c r="I115"/>
      <c r="J115"/>
      <c r="K115"/>
      <c r="L115"/>
      <c r="M115" s="24"/>
      <c r="N115" s="24"/>
      <c r="O115" s="24"/>
      <c r="P115" s="24"/>
      <c r="Q115" s="24"/>
      <c r="R115" s="24"/>
      <c r="S115" s="24"/>
      <c r="T115" s="24"/>
      <c r="U115" s="24"/>
    </row>
    <row r="116" spans="3:21" x14ac:dyDescent="0.25">
      <c r="C116" s="5"/>
      <c r="D116">
        <v>1002040</v>
      </c>
      <c r="E116" t="s">
        <v>184</v>
      </c>
      <c r="F116" t="s">
        <v>12</v>
      </c>
      <c r="G116" t="s">
        <v>12</v>
      </c>
      <c r="H116" s="2" t="str">
        <f>IF(F116="Lead",F116,IF(G116="Lead",G116,IF(F116="Unknown",F116,IF(G116="Unknown",G116,IF(G116="Galvanized Requiring Replacement",G116,IF(F116="NA",G116,IF(G116="NA",F116,IF(AND(F116="Non Lead",G116="Non Lead"),"Non Lead","")
)))))))</f>
        <v>Unknown</v>
      </c>
      <c r="I116"/>
      <c r="J116"/>
      <c r="K116"/>
      <c r="L116"/>
      <c r="N116" s="6"/>
      <c r="O116" s="6"/>
      <c r="P116" s="6"/>
      <c r="Q116" s="6"/>
      <c r="R116" s="6"/>
      <c r="S116" s="6"/>
      <c r="T116" s="6"/>
      <c r="U116" s="6"/>
    </row>
    <row r="117" spans="3:21" x14ac:dyDescent="0.25">
      <c r="C117" s="5"/>
      <c r="D117">
        <v>1002050</v>
      </c>
      <c r="E117" t="s">
        <v>185</v>
      </c>
      <c r="F117" t="s">
        <v>12</v>
      </c>
      <c r="G117" t="s">
        <v>12</v>
      </c>
      <c r="H117" s="25" t="str">
        <f t="shared" ref="H117" si="57">IF(F117="Lead",F117,IF(G117="Lead",G117,IF(F117="Unknown",F117,IF(G117="Unknown",G117,IF(G117="Galvanized Requiring Replacement",G117,IF(F117="NA",G117,IF(G117="NA",F117,IF(AND(F117="Non Lead",G117="Non Lead"),"Non Lead","")
)))))))</f>
        <v>Unknown</v>
      </c>
      <c r="I117"/>
      <c r="J117"/>
      <c r="K117">
        <v>1948</v>
      </c>
      <c r="L117"/>
      <c r="M117" s="24"/>
      <c r="N117" s="24"/>
      <c r="O117" s="24"/>
      <c r="P117" s="24"/>
      <c r="Q117" s="24"/>
      <c r="R117" s="24"/>
      <c r="S117" s="24"/>
      <c r="T117" s="24"/>
      <c r="U117" s="24"/>
    </row>
    <row r="118" spans="3:21" x14ac:dyDescent="0.25">
      <c r="C118" s="5"/>
      <c r="D118">
        <v>1002051</v>
      </c>
      <c r="E118" t="s">
        <v>186</v>
      </c>
      <c r="F118" t="s">
        <v>12</v>
      </c>
      <c r="G118" t="s">
        <v>12</v>
      </c>
      <c r="H118" s="2" t="str">
        <f>IF(F118="Lead",F118,IF(G118="Lead",G118,IF(F118="Unknown",F118,IF(G118="Unknown",G118,IF(G118="Galvanized Requiring Replacement",G118,IF(F118="NA",G118,IF(G118="NA",F118,IF(AND(F118="Non Lead",G118="Non Lead"),"Non Lead","")
)))))))</f>
        <v>Unknown</v>
      </c>
      <c r="I118"/>
      <c r="J118"/>
      <c r="K118"/>
      <c r="L118"/>
      <c r="N118" s="6"/>
      <c r="O118" s="6"/>
      <c r="P118" s="6"/>
      <c r="Q118" s="6"/>
      <c r="R118" s="6"/>
      <c r="S118" s="6"/>
      <c r="T118" s="6"/>
      <c r="U118" s="6"/>
    </row>
    <row r="119" spans="3:21" x14ac:dyDescent="0.25">
      <c r="C119" s="5"/>
      <c r="D119">
        <v>1002052</v>
      </c>
      <c r="E119" t="s">
        <v>187</v>
      </c>
      <c r="F119" t="s">
        <v>12</v>
      </c>
      <c r="G119" t="s">
        <v>12</v>
      </c>
      <c r="H119" s="25" t="str">
        <f t="shared" ref="H119" si="58">IF(F119="Lead",F119,IF(G119="Lead",G119,IF(F119="Unknown",F119,IF(G119="Unknown",G119,IF(G119="Galvanized Requiring Replacement",G119,IF(F119="NA",G119,IF(G119="NA",F119,IF(AND(F119="Non Lead",G119="Non Lead"),"Non Lead","")
)))))))</f>
        <v>Unknown</v>
      </c>
      <c r="I119"/>
      <c r="J119"/>
      <c r="K119">
        <v>1968</v>
      </c>
      <c r="L119"/>
      <c r="M119" s="24"/>
      <c r="N119" s="24"/>
      <c r="O119" s="24"/>
      <c r="P119" s="24"/>
      <c r="Q119" s="24"/>
      <c r="R119" s="24"/>
      <c r="S119" s="24"/>
      <c r="T119" s="24"/>
      <c r="U119" s="24"/>
    </row>
    <row r="120" spans="3:21" x14ac:dyDescent="0.25">
      <c r="C120" s="5"/>
      <c r="D120">
        <v>1002140</v>
      </c>
      <c r="E120" t="s">
        <v>188</v>
      </c>
      <c r="F120" t="s">
        <v>12</v>
      </c>
      <c r="G120" t="s">
        <v>12</v>
      </c>
      <c r="H120" s="2" t="str">
        <f>IF(F120="Lead",F120,IF(G120="Lead",G120,IF(F120="Unknown",F120,IF(G120="Unknown",G120,IF(G120="Galvanized Requiring Replacement",G120,IF(F120="NA",G120,IF(G120="NA",F120,IF(AND(F120="Non Lead",G120="Non Lead"),"Non Lead","")
)))))))</f>
        <v>Unknown</v>
      </c>
      <c r="I120"/>
      <c r="J120"/>
      <c r="K120"/>
      <c r="L120"/>
      <c r="N120" s="6"/>
      <c r="O120" s="6"/>
      <c r="P120" s="6"/>
      <c r="Q120" s="6"/>
      <c r="R120" s="6"/>
      <c r="S120" s="6"/>
      <c r="T120" s="6"/>
      <c r="U120" s="6"/>
    </row>
    <row r="121" spans="3:21" x14ac:dyDescent="0.25">
      <c r="C121" s="5"/>
      <c r="D121">
        <v>1002180</v>
      </c>
      <c r="E121" t="s">
        <v>189</v>
      </c>
      <c r="F121" t="s">
        <v>12</v>
      </c>
      <c r="G121" t="s">
        <v>12</v>
      </c>
      <c r="H121" s="25" t="str">
        <f t="shared" ref="H121" si="59">IF(F121="Lead",F121,IF(G121="Lead",G121,IF(F121="Unknown",F121,IF(G121="Unknown",G121,IF(G121="Galvanized Requiring Replacement",G121,IF(F121="NA",G121,IF(G121="NA",F121,IF(AND(F121="Non Lead",G121="Non Lead"),"Non Lead","")
)))))))</f>
        <v>Unknown</v>
      </c>
      <c r="I121"/>
      <c r="J121"/>
      <c r="K121"/>
      <c r="L121"/>
      <c r="M121" s="24"/>
      <c r="N121" s="24"/>
      <c r="O121" s="24"/>
      <c r="P121" s="24"/>
      <c r="Q121" s="24"/>
      <c r="R121" s="24"/>
      <c r="S121" s="24"/>
      <c r="T121" s="24"/>
      <c r="U121" s="24"/>
    </row>
    <row r="122" spans="3:21" x14ac:dyDescent="0.25">
      <c r="C122" s="5"/>
      <c r="D122">
        <v>1002200</v>
      </c>
      <c r="E122" t="s">
        <v>190</v>
      </c>
      <c r="F122" t="s">
        <v>12</v>
      </c>
      <c r="G122" t="s">
        <v>12</v>
      </c>
      <c r="H122" s="2" t="str">
        <f>IF(F122="Lead",F122,IF(G122="Lead",G122,IF(F122="Unknown",F122,IF(G122="Unknown",G122,IF(G122="Galvanized Requiring Replacement",G122,IF(F122="NA",G122,IF(G122="NA",F122,IF(AND(F122="Non Lead",G122="Non Lead"),"Non Lead","")
)))))))</f>
        <v>Unknown</v>
      </c>
      <c r="I122"/>
      <c r="J122"/>
      <c r="K122">
        <v>1966</v>
      </c>
      <c r="L122"/>
      <c r="N122" s="6"/>
      <c r="O122" s="6"/>
      <c r="P122" s="6"/>
      <c r="Q122" s="6"/>
      <c r="R122" s="6"/>
      <c r="S122" s="6"/>
      <c r="T122" s="6"/>
      <c r="U122" s="6"/>
    </row>
    <row r="123" spans="3:21" x14ac:dyDescent="0.25">
      <c r="C123" s="5"/>
      <c r="D123">
        <v>1002220</v>
      </c>
      <c r="E123" t="s">
        <v>191</v>
      </c>
      <c r="F123" t="s">
        <v>12</v>
      </c>
      <c r="G123" t="s">
        <v>12</v>
      </c>
      <c r="H123" s="25" t="str">
        <f t="shared" ref="H123" si="60">IF(F123="Lead",F123,IF(G123="Lead",G123,IF(F123="Unknown",F123,IF(G123="Unknown",G123,IF(G123="Galvanized Requiring Replacement",G123,IF(F123="NA",G123,IF(G123="NA",F123,IF(AND(F123="Non Lead",G123="Non Lead"),"Non Lead","")
)))))))</f>
        <v>Unknown</v>
      </c>
      <c r="I123"/>
      <c r="J123"/>
      <c r="K123">
        <v>1952</v>
      </c>
      <c r="L123"/>
      <c r="M123" s="24"/>
      <c r="N123" s="24"/>
      <c r="O123" s="24"/>
      <c r="P123" s="24"/>
      <c r="Q123" s="24"/>
      <c r="R123" s="24"/>
      <c r="S123" s="24"/>
      <c r="T123" s="24"/>
      <c r="U123" s="24"/>
    </row>
    <row r="124" spans="3:21" x14ac:dyDescent="0.25">
      <c r="C124" s="5"/>
      <c r="D124">
        <v>1002228</v>
      </c>
      <c r="E124" t="s">
        <v>192</v>
      </c>
      <c r="F124" t="s">
        <v>12</v>
      </c>
      <c r="G124" t="s">
        <v>12</v>
      </c>
      <c r="H124" s="2" t="str">
        <f>IF(F124="Lead",F124,IF(G124="Lead",G124,IF(F124="Unknown",F124,IF(G124="Unknown",G124,IF(G124="Galvanized Requiring Replacement",G124,IF(F124="NA",G124,IF(G124="NA",F124,IF(AND(F124="Non Lead",G124="Non Lead"),"Non Lead","")
)))))))</f>
        <v>Unknown</v>
      </c>
      <c r="I124"/>
      <c r="J124"/>
      <c r="K124">
        <v>1928</v>
      </c>
      <c r="L124" t="s">
        <v>34</v>
      </c>
      <c r="N124" s="6"/>
      <c r="O124" s="6"/>
      <c r="P124" s="6"/>
      <c r="Q124" s="6"/>
      <c r="R124" s="6"/>
      <c r="S124" s="6"/>
      <c r="T124" s="6"/>
      <c r="U124" s="6"/>
    </row>
    <row r="125" spans="3:21" x14ac:dyDescent="0.25">
      <c r="C125" s="5"/>
      <c r="D125">
        <v>1002230</v>
      </c>
      <c r="E125" t="s">
        <v>193</v>
      </c>
      <c r="F125" t="s">
        <v>12</v>
      </c>
      <c r="G125" t="s">
        <v>12</v>
      </c>
      <c r="H125" s="25" t="str">
        <f t="shared" ref="H125" si="61">IF(F125="Lead",F125,IF(G125="Lead",G125,IF(F125="Unknown",F125,IF(G125="Unknown",G125,IF(G125="Galvanized Requiring Replacement",G125,IF(F125="NA",G125,IF(G125="NA",F125,IF(AND(F125="Non Lead",G125="Non Lead"),"Non Lead","")
)))))))</f>
        <v>Unknown</v>
      </c>
      <c r="I125"/>
      <c r="J125"/>
      <c r="K125">
        <v>1928</v>
      </c>
      <c r="L125"/>
      <c r="M125" s="24"/>
      <c r="N125" s="24"/>
      <c r="O125" s="24"/>
      <c r="P125" s="24"/>
      <c r="Q125" s="24"/>
      <c r="R125" s="24"/>
      <c r="S125" s="24"/>
      <c r="T125" s="24"/>
      <c r="U125" s="24"/>
    </row>
    <row r="126" spans="3:21" x14ac:dyDescent="0.25">
      <c r="C126" s="5"/>
      <c r="D126">
        <v>1002240</v>
      </c>
      <c r="E126" t="s">
        <v>194</v>
      </c>
      <c r="F126" t="s">
        <v>12</v>
      </c>
      <c r="G126" t="s">
        <v>12</v>
      </c>
      <c r="H126" s="2" t="str">
        <f>IF(F126="Lead",F126,IF(G126="Lead",G126,IF(F126="Unknown",F126,IF(G126="Unknown",G126,IF(G126="Galvanized Requiring Replacement",G126,IF(F126="NA",G126,IF(G126="NA",F126,IF(AND(F126="Non Lead",G126="Non Lead"),"Non Lead","")
)))))))</f>
        <v>Unknown</v>
      </c>
      <c r="I126"/>
      <c r="J126"/>
      <c r="K126">
        <v>1950</v>
      </c>
      <c r="L126" t="s">
        <v>34</v>
      </c>
      <c r="N126" s="6"/>
      <c r="O126" s="6"/>
      <c r="P126" s="6"/>
      <c r="Q126" s="6"/>
      <c r="R126" s="6"/>
      <c r="S126" s="6"/>
      <c r="T126" s="6"/>
      <c r="U126" s="6"/>
    </row>
    <row r="127" spans="3:21" x14ac:dyDescent="0.25">
      <c r="C127" s="5"/>
      <c r="D127">
        <v>1002260</v>
      </c>
      <c r="E127" t="s">
        <v>195</v>
      </c>
      <c r="F127" t="s">
        <v>12</v>
      </c>
      <c r="G127" t="s">
        <v>12</v>
      </c>
      <c r="H127" s="25" t="str">
        <f t="shared" ref="H127" si="62">IF(F127="Lead",F127,IF(G127="Lead",G127,IF(F127="Unknown",F127,IF(G127="Unknown",G127,IF(G127="Galvanized Requiring Replacement",G127,IF(F127="NA",G127,IF(G127="NA",F127,IF(AND(F127="Non Lead",G127="Non Lead"),"Non Lead","")
)))))))</f>
        <v>Unknown</v>
      </c>
      <c r="I127"/>
      <c r="J127"/>
      <c r="K127"/>
      <c r="L127" t="s">
        <v>34</v>
      </c>
      <c r="M127" s="24"/>
      <c r="N127" s="24"/>
      <c r="O127" s="24"/>
      <c r="P127" s="24"/>
      <c r="Q127" s="24"/>
      <c r="R127" s="24"/>
      <c r="S127" s="24"/>
      <c r="T127" s="24"/>
      <c r="U127" s="24"/>
    </row>
    <row r="128" spans="3:21" x14ac:dyDescent="0.25">
      <c r="C128" s="5"/>
      <c r="D128">
        <v>1002261</v>
      </c>
      <c r="E128" t="s">
        <v>196</v>
      </c>
      <c r="F128" t="s">
        <v>12</v>
      </c>
      <c r="G128" t="s">
        <v>12</v>
      </c>
      <c r="H128" s="2" t="str">
        <f>IF(F128="Lead",F128,IF(G128="Lead",G128,IF(F128="Unknown",F128,IF(G128="Unknown",G128,IF(G128="Galvanized Requiring Replacement",G128,IF(F128="NA",G128,IF(G128="NA",F128,IF(AND(F128="Non Lead",G128="Non Lead"),"Non Lead","")
)))))))</f>
        <v>Unknown</v>
      </c>
      <c r="I128"/>
      <c r="J128"/>
      <c r="K128"/>
      <c r="L128" t="s">
        <v>34</v>
      </c>
      <c r="N128" s="6"/>
      <c r="O128" s="6"/>
      <c r="P128" s="6"/>
      <c r="Q128" s="6"/>
      <c r="R128" s="6"/>
      <c r="S128" s="6"/>
      <c r="T128" s="6"/>
      <c r="U128" s="6"/>
    </row>
    <row r="129" spans="3:21" x14ac:dyDescent="0.25">
      <c r="C129" s="5"/>
      <c r="D129">
        <v>1002270</v>
      </c>
      <c r="E129" t="s">
        <v>197</v>
      </c>
      <c r="F129" t="s">
        <v>12</v>
      </c>
      <c r="G129" t="s">
        <v>12</v>
      </c>
      <c r="H129" s="25" t="str">
        <f t="shared" ref="H129" si="63">IF(F129="Lead",F129,IF(G129="Lead",G129,IF(F129="Unknown",F129,IF(G129="Unknown",G129,IF(G129="Galvanized Requiring Replacement",G129,IF(F129="NA",G129,IF(G129="NA",F129,IF(AND(F129="Non Lead",G129="Non Lead"),"Non Lead","")
)))))))</f>
        <v>Unknown</v>
      </c>
      <c r="I129"/>
      <c r="J129"/>
      <c r="K129"/>
      <c r="L129" t="s">
        <v>34</v>
      </c>
      <c r="M129" s="24"/>
      <c r="N129" s="24"/>
      <c r="O129" s="24"/>
      <c r="P129" s="24"/>
      <c r="Q129" s="24"/>
      <c r="R129" s="24"/>
      <c r="S129" s="24"/>
      <c r="T129" s="24"/>
      <c r="U129" s="24"/>
    </row>
    <row r="130" spans="3:21" x14ac:dyDescent="0.25">
      <c r="C130" s="5"/>
      <c r="D130">
        <v>1002282</v>
      </c>
      <c r="E130" t="s">
        <v>198</v>
      </c>
      <c r="F130" t="s">
        <v>11</v>
      </c>
      <c r="G130" t="s">
        <v>12</v>
      </c>
      <c r="H130" s="2" t="str">
        <f>IF(F130="Lead",F130,IF(G130="Lead",G130,IF(F130="Unknown",F130,IF(G130="Unknown",G130,IF(G130="Galvanized Requiring Replacement",G130,IF(F130="NA",G130,IF(G130="NA",F130,IF(AND(F130="Non Lead",G130="Non Lead"),"Non Lead","")
)))))))</f>
        <v>Unknown</v>
      </c>
      <c r="I130"/>
      <c r="J130"/>
      <c r="K130"/>
      <c r="L130" t="s">
        <v>34</v>
      </c>
      <c r="N130" s="6"/>
      <c r="O130" s="6"/>
      <c r="P130" s="6"/>
      <c r="Q130" s="6"/>
      <c r="R130" s="6"/>
      <c r="S130" s="6"/>
      <c r="T130" s="6"/>
      <c r="U130" s="6"/>
    </row>
    <row r="131" spans="3:21" x14ac:dyDescent="0.25">
      <c r="C131" s="5"/>
      <c r="D131">
        <v>1002283</v>
      </c>
      <c r="E131" t="s">
        <v>199</v>
      </c>
      <c r="F131" t="s">
        <v>11</v>
      </c>
      <c r="G131" t="s">
        <v>12</v>
      </c>
      <c r="H131" s="25" t="str">
        <f t="shared" ref="H131" si="64">IF(F131="Lead",F131,IF(G131="Lead",G131,IF(F131="Unknown",F131,IF(G131="Unknown",G131,IF(G131="Galvanized Requiring Replacement",G131,IF(F131="NA",G131,IF(G131="NA",F131,IF(AND(F131="Non Lead",G131="Non Lead"),"Non Lead","")
)))))))</f>
        <v>Unknown</v>
      </c>
      <c r="I131"/>
      <c r="J131"/>
      <c r="K131"/>
      <c r="L131" t="s">
        <v>34</v>
      </c>
      <c r="M131" s="24"/>
      <c r="N131" s="24"/>
      <c r="O131" s="24"/>
      <c r="P131" s="24"/>
      <c r="Q131" s="24"/>
      <c r="R131" s="24"/>
      <c r="S131" s="24"/>
      <c r="T131" s="24"/>
      <c r="U131" s="24"/>
    </row>
    <row r="132" spans="3:21" x14ac:dyDescent="0.25">
      <c r="C132" s="5"/>
      <c r="D132">
        <v>1002284</v>
      </c>
      <c r="E132" t="s">
        <v>200</v>
      </c>
      <c r="F132" t="s">
        <v>11</v>
      </c>
      <c r="G132" t="s">
        <v>12</v>
      </c>
      <c r="H132" s="2" t="str">
        <f>IF(F132="Lead",F132,IF(G132="Lead",G132,IF(F132="Unknown",F132,IF(G132="Unknown",G132,IF(G132="Galvanized Requiring Replacement",G132,IF(F132="NA",G132,IF(G132="NA",F132,IF(AND(F132="Non Lead",G132="Non Lead"),"Non Lead","")
)))))))</f>
        <v>Unknown</v>
      </c>
      <c r="I132"/>
      <c r="J132"/>
      <c r="K132"/>
      <c r="L132" t="s">
        <v>34</v>
      </c>
      <c r="N132" s="6"/>
      <c r="O132" s="6"/>
      <c r="P132" s="6"/>
      <c r="Q132" s="6"/>
      <c r="R132" s="6"/>
      <c r="S132" s="6"/>
      <c r="T132" s="6"/>
      <c r="U132" s="6"/>
    </row>
    <row r="133" spans="3:21" x14ac:dyDescent="0.25">
      <c r="C133" s="5"/>
      <c r="D133">
        <v>1002285</v>
      </c>
      <c r="E133" t="s">
        <v>201</v>
      </c>
      <c r="F133" t="s">
        <v>12</v>
      </c>
      <c r="G133" t="s">
        <v>12</v>
      </c>
      <c r="H133" s="25" t="str">
        <f t="shared" ref="H133" si="65">IF(F133="Lead",F133,IF(G133="Lead",G133,IF(F133="Unknown",F133,IF(G133="Unknown",G133,IF(G133="Galvanized Requiring Replacement",G133,IF(F133="NA",G133,IF(G133="NA",F133,IF(AND(F133="Non Lead",G133="Non Lead"),"Non Lead","")
)))))))</f>
        <v>Unknown</v>
      </c>
      <c r="I133"/>
      <c r="J133"/>
      <c r="K133"/>
      <c r="L133" t="s">
        <v>34</v>
      </c>
      <c r="M133" s="24"/>
      <c r="N133" s="24"/>
      <c r="O133" s="24"/>
      <c r="P133" s="24"/>
      <c r="Q133" s="24"/>
      <c r="R133" s="24"/>
      <c r="S133" s="24"/>
      <c r="T133" s="24"/>
      <c r="U133" s="24"/>
    </row>
    <row r="134" spans="3:21" x14ac:dyDescent="0.25">
      <c r="C134" s="5"/>
      <c r="D134">
        <v>1002286</v>
      </c>
      <c r="E134" t="s">
        <v>202</v>
      </c>
      <c r="F134" t="s">
        <v>12</v>
      </c>
      <c r="G134" t="s">
        <v>12</v>
      </c>
      <c r="H134" s="2" t="str">
        <f>IF(F134="Lead",F134,IF(G134="Lead",G134,IF(F134="Unknown",F134,IF(G134="Unknown",G134,IF(G134="Galvanized Requiring Replacement",G134,IF(F134="NA",G134,IF(G134="NA",F134,IF(AND(F134="Non Lead",G134="Non Lead"),"Non Lead","")
)))))))</f>
        <v>Unknown</v>
      </c>
      <c r="I134"/>
      <c r="J134"/>
      <c r="K134"/>
      <c r="L134" t="s">
        <v>34</v>
      </c>
      <c r="N134" s="6"/>
      <c r="O134" s="6"/>
      <c r="P134" s="6"/>
      <c r="Q134" s="6"/>
      <c r="R134" s="6"/>
      <c r="S134" s="6"/>
      <c r="T134" s="6"/>
      <c r="U134" s="6"/>
    </row>
    <row r="135" spans="3:21" x14ac:dyDescent="0.25">
      <c r="C135" s="5"/>
      <c r="D135">
        <v>1002291</v>
      </c>
      <c r="E135" t="s">
        <v>203</v>
      </c>
      <c r="F135" t="s">
        <v>12</v>
      </c>
      <c r="G135" t="s">
        <v>12</v>
      </c>
      <c r="H135" s="25" t="str">
        <f t="shared" ref="H135" si="66">IF(F135="Lead",F135,IF(G135="Lead",G135,IF(F135="Unknown",F135,IF(G135="Unknown",G135,IF(G135="Galvanized Requiring Replacement",G135,IF(F135="NA",G135,IF(G135="NA",F135,IF(AND(F135="Non Lead",G135="Non Lead"),"Non Lead","")
)))))))</f>
        <v>Unknown</v>
      </c>
      <c r="I135"/>
      <c r="J135"/>
      <c r="K135"/>
      <c r="L135"/>
      <c r="M135" s="24"/>
      <c r="N135" s="24"/>
      <c r="O135" s="24"/>
      <c r="P135" s="24"/>
      <c r="Q135" s="24"/>
      <c r="R135" s="24"/>
      <c r="S135" s="24"/>
      <c r="T135" s="24"/>
      <c r="U135" s="24"/>
    </row>
    <row r="136" spans="3:21" x14ac:dyDescent="0.25">
      <c r="C136" s="5"/>
      <c r="D136">
        <v>1002300</v>
      </c>
      <c r="E136" t="s">
        <v>204</v>
      </c>
      <c r="F136" t="s">
        <v>12</v>
      </c>
      <c r="G136" t="s">
        <v>12</v>
      </c>
      <c r="H136" s="2" t="str">
        <f>IF(F136="Lead",F136,IF(G136="Lead",G136,IF(F136="Unknown",F136,IF(G136="Unknown",G136,IF(G136="Galvanized Requiring Replacement",G136,IF(F136="NA",G136,IF(G136="NA",F136,IF(AND(F136="Non Lead",G136="Non Lead"),"Non Lead","")
)))))))</f>
        <v>Unknown</v>
      </c>
      <c r="I136"/>
      <c r="J136"/>
      <c r="K136"/>
      <c r="L136"/>
      <c r="N136" s="6"/>
      <c r="O136" s="6"/>
      <c r="P136" s="6"/>
      <c r="Q136" s="6"/>
      <c r="R136" s="6"/>
      <c r="S136" s="6"/>
      <c r="T136" s="6"/>
      <c r="U136" s="6"/>
    </row>
    <row r="137" spans="3:21" x14ac:dyDescent="0.25">
      <c r="C137" s="5"/>
      <c r="D137">
        <v>1002320</v>
      </c>
      <c r="E137" t="s">
        <v>205</v>
      </c>
      <c r="F137" t="s">
        <v>12</v>
      </c>
      <c r="G137" t="s">
        <v>12</v>
      </c>
      <c r="H137" s="25" t="str">
        <f t="shared" ref="H137" si="67">IF(F137="Lead",F137,IF(G137="Lead",G137,IF(F137="Unknown",F137,IF(G137="Unknown",G137,IF(G137="Galvanized Requiring Replacement",G137,IF(F137="NA",G137,IF(G137="NA",F137,IF(AND(F137="Non Lead",G137="Non Lead"),"Non Lead","")
)))))))</f>
        <v>Unknown</v>
      </c>
      <c r="I137"/>
      <c r="J137"/>
      <c r="K137"/>
      <c r="L137"/>
      <c r="M137" s="24"/>
      <c r="N137" s="24"/>
      <c r="O137" s="24"/>
      <c r="P137" s="24"/>
      <c r="Q137" s="24"/>
      <c r="R137" s="24"/>
      <c r="S137" s="24"/>
      <c r="T137" s="24"/>
      <c r="U137" s="24"/>
    </row>
    <row r="138" spans="3:21" x14ac:dyDescent="0.25">
      <c r="C138" s="5"/>
      <c r="D138">
        <v>1002330</v>
      </c>
      <c r="E138" t="s">
        <v>206</v>
      </c>
      <c r="F138" t="s">
        <v>12</v>
      </c>
      <c r="G138" t="s">
        <v>12</v>
      </c>
      <c r="H138" s="2" t="str">
        <f>IF(F138="Lead",F138,IF(G138="Lead",G138,IF(F138="Unknown",F138,IF(G138="Unknown",G138,IF(G138="Galvanized Requiring Replacement",G138,IF(F138="NA",G138,IF(G138="NA",F138,IF(AND(F138="Non Lead",G138="Non Lead"),"Non Lead","")
)))))))</f>
        <v>Unknown</v>
      </c>
      <c r="I138"/>
      <c r="J138"/>
      <c r="K138"/>
      <c r="L138"/>
      <c r="N138" s="6"/>
      <c r="O138" s="6"/>
      <c r="P138" s="6"/>
      <c r="Q138" s="6"/>
      <c r="R138" s="6"/>
      <c r="S138" s="6"/>
      <c r="T138" s="6"/>
      <c r="U138" s="6"/>
    </row>
    <row r="139" spans="3:21" x14ac:dyDescent="0.25">
      <c r="C139" s="5"/>
      <c r="D139">
        <v>1002340</v>
      </c>
      <c r="E139" t="s">
        <v>207</v>
      </c>
      <c r="F139" t="s">
        <v>12</v>
      </c>
      <c r="G139" t="s">
        <v>12</v>
      </c>
      <c r="H139" s="25" t="str">
        <f t="shared" ref="H139" si="68">IF(F139="Lead",F139,IF(G139="Lead",G139,IF(F139="Unknown",F139,IF(G139="Unknown",G139,IF(G139="Galvanized Requiring Replacement",G139,IF(F139="NA",G139,IF(G139="NA",F139,IF(AND(F139="Non Lead",G139="Non Lead"),"Non Lead","")
)))))))</f>
        <v>Unknown</v>
      </c>
      <c r="I139"/>
      <c r="J139"/>
      <c r="K139">
        <v>1979</v>
      </c>
      <c r="L139"/>
      <c r="M139" s="24"/>
      <c r="N139" s="24"/>
      <c r="O139" s="24"/>
      <c r="P139" s="24"/>
      <c r="Q139" s="24"/>
      <c r="R139" s="24"/>
      <c r="S139" s="24"/>
      <c r="T139" s="24"/>
      <c r="U139" s="24"/>
    </row>
    <row r="140" spans="3:21" x14ac:dyDescent="0.25">
      <c r="C140" s="5"/>
      <c r="D140">
        <v>1002360</v>
      </c>
      <c r="E140" t="s">
        <v>208</v>
      </c>
      <c r="F140" t="s">
        <v>12</v>
      </c>
      <c r="G140" t="s">
        <v>12</v>
      </c>
      <c r="H140" s="2" t="str">
        <f>IF(F140="Lead",F140,IF(G140="Lead",G140,IF(F140="Unknown",F140,IF(G140="Unknown",G140,IF(G140="Galvanized Requiring Replacement",G140,IF(F140="NA",G140,IF(G140="NA",F140,IF(AND(F140="Non Lead",G140="Non Lead"),"Non Lead","")
)))))))</f>
        <v>Unknown</v>
      </c>
      <c r="I140"/>
      <c r="J140"/>
      <c r="K140"/>
      <c r="L140"/>
      <c r="N140" s="6"/>
      <c r="O140" s="6"/>
      <c r="P140" s="6"/>
      <c r="Q140" s="6"/>
      <c r="R140" s="6"/>
      <c r="S140" s="6"/>
      <c r="T140" s="6"/>
      <c r="U140" s="6"/>
    </row>
    <row r="141" spans="3:21" x14ac:dyDescent="0.25">
      <c r="C141" s="5"/>
      <c r="D141">
        <v>1002361</v>
      </c>
      <c r="E141" t="s">
        <v>209</v>
      </c>
      <c r="F141" t="s">
        <v>12</v>
      </c>
      <c r="G141" t="s">
        <v>12</v>
      </c>
      <c r="H141" s="25" t="str">
        <f t="shared" ref="H141" si="69">IF(F141="Lead",F141,IF(G141="Lead",G141,IF(F141="Unknown",F141,IF(G141="Unknown",G141,IF(G141="Galvanized Requiring Replacement",G141,IF(F141="NA",G141,IF(G141="NA",F141,IF(AND(F141="Non Lead",G141="Non Lead"),"Non Lead","")
)))))))</f>
        <v>Unknown</v>
      </c>
      <c r="I141"/>
      <c r="J141"/>
      <c r="K141">
        <v>1920</v>
      </c>
      <c r="L141"/>
      <c r="M141" s="24"/>
      <c r="N141" s="24"/>
      <c r="O141" s="24"/>
      <c r="P141" s="24"/>
      <c r="Q141" s="24"/>
      <c r="R141" s="24"/>
      <c r="S141" s="24"/>
      <c r="T141" s="24"/>
      <c r="U141" s="24"/>
    </row>
    <row r="142" spans="3:21" x14ac:dyDescent="0.25">
      <c r="C142" s="5"/>
      <c r="D142">
        <v>1002391</v>
      </c>
      <c r="E142" t="s">
        <v>210</v>
      </c>
      <c r="F142" t="s">
        <v>11</v>
      </c>
      <c r="G142" t="s">
        <v>11</v>
      </c>
      <c r="H142" s="2" t="str">
        <f>IF(F142="Lead",F142,IF(G142="Lead",G142,IF(F142="Unknown",F142,IF(G142="Unknown",G142,IF(G142="Galvanized Requiring Replacement",G142,IF(F142="NA",G142,IF(G142="NA",F142,IF(AND(F142="Non Lead",G142="Non Lead"),"Non Lead","")
)))))))</f>
        <v>Non Lead</v>
      </c>
      <c r="I142" t="s">
        <v>25</v>
      </c>
      <c r="J142"/>
      <c r="K142">
        <v>2010</v>
      </c>
      <c r="L142"/>
      <c r="N142" s="6"/>
      <c r="O142" s="6"/>
      <c r="P142" s="6"/>
      <c r="Q142" s="6"/>
      <c r="R142" s="6"/>
      <c r="S142" s="6"/>
      <c r="T142" s="6"/>
      <c r="U142" s="6"/>
    </row>
    <row r="143" spans="3:21" x14ac:dyDescent="0.25">
      <c r="C143" s="5"/>
      <c r="D143">
        <v>1002392</v>
      </c>
      <c r="E143" t="s">
        <v>211</v>
      </c>
      <c r="F143" t="s">
        <v>12</v>
      </c>
      <c r="G143" t="s">
        <v>12</v>
      </c>
      <c r="H143" s="25" t="str">
        <f t="shared" ref="H143" si="70">IF(F143="Lead",F143,IF(G143="Lead",G143,IF(F143="Unknown",F143,IF(G143="Unknown",G143,IF(G143="Galvanized Requiring Replacement",G143,IF(F143="NA",G143,IF(G143="NA",F143,IF(AND(F143="Non Lead",G143="Non Lead"),"Non Lead","")
)))))))</f>
        <v>Unknown</v>
      </c>
      <c r="I143"/>
      <c r="J143"/>
      <c r="K143">
        <v>1948</v>
      </c>
      <c r="L143"/>
      <c r="M143" s="24"/>
      <c r="N143" s="24"/>
      <c r="O143" s="24"/>
      <c r="P143" s="24"/>
      <c r="Q143" s="24"/>
      <c r="R143" s="24"/>
      <c r="S143" s="24"/>
      <c r="T143" s="24"/>
      <c r="U143" s="24"/>
    </row>
    <row r="144" spans="3:21" x14ac:dyDescent="0.25">
      <c r="C144" s="5"/>
      <c r="D144">
        <v>1002400</v>
      </c>
      <c r="E144" t="s">
        <v>212</v>
      </c>
      <c r="F144" t="s">
        <v>12</v>
      </c>
      <c r="G144" t="s">
        <v>12</v>
      </c>
      <c r="H144" s="2" t="str">
        <f>IF(F144="Lead",F144,IF(G144="Lead",G144,IF(F144="Unknown",F144,IF(G144="Unknown",G144,IF(G144="Galvanized Requiring Replacement",G144,IF(F144="NA",G144,IF(G144="NA",F144,IF(AND(F144="Non Lead",G144="Non Lead"),"Non Lead","")
)))))))</f>
        <v>Unknown</v>
      </c>
      <c r="I144"/>
      <c r="J144"/>
      <c r="K144">
        <v>1948</v>
      </c>
      <c r="L144"/>
      <c r="N144" s="6"/>
      <c r="O144" s="6"/>
      <c r="P144" s="6"/>
      <c r="Q144" s="6"/>
      <c r="R144" s="6"/>
      <c r="S144" s="6"/>
      <c r="T144" s="6"/>
      <c r="U144" s="6"/>
    </row>
    <row r="145" spans="3:21" x14ac:dyDescent="0.25">
      <c r="C145" s="5"/>
      <c r="D145">
        <v>1002410</v>
      </c>
      <c r="E145" t="s">
        <v>213</v>
      </c>
      <c r="F145" t="s">
        <v>12</v>
      </c>
      <c r="G145" t="s">
        <v>12</v>
      </c>
      <c r="H145" s="25" t="str">
        <f t="shared" ref="H145" si="71">IF(F145="Lead",F145,IF(G145="Lead",G145,IF(F145="Unknown",F145,IF(G145="Unknown",G145,IF(G145="Galvanized Requiring Replacement",G145,IF(F145="NA",G145,IF(G145="NA",F145,IF(AND(F145="Non Lead",G145="Non Lead"),"Non Lead","")
)))))))</f>
        <v>Unknown</v>
      </c>
      <c r="I145"/>
      <c r="J145"/>
      <c r="K145">
        <v>1910</v>
      </c>
      <c r="L145"/>
      <c r="M145" s="24"/>
      <c r="N145" s="24"/>
      <c r="O145" s="24"/>
      <c r="P145" s="24"/>
      <c r="Q145" s="24"/>
      <c r="R145" s="24"/>
      <c r="S145" s="24"/>
      <c r="T145" s="24"/>
      <c r="U145" s="24"/>
    </row>
    <row r="146" spans="3:21" x14ac:dyDescent="0.25">
      <c r="C146" s="5"/>
      <c r="D146">
        <v>1002420</v>
      </c>
      <c r="E146" t="s">
        <v>214</v>
      </c>
      <c r="F146" t="s">
        <v>12</v>
      </c>
      <c r="G146" t="s">
        <v>12</v>
      </c>
      <c r="H146" s="2" t="str">
        <f>IF(F146="Lead",F146,IF(G146="Lead",G146,IF(F146="Unknown",F146,IF(G146="Unknown",G146,IF(G146="Galvanized Requiring Replacement",G146,IF(F146="NA",G146,IF(G146="NA",F146,IF(AND(F146="Non Lead",G146="Non Lead"),"Non Lead","")
)))))))</f>
        <v>Unknown</v>
      </c>
      <c r="I146"/>
      <c r="J146"/>
      <c r="K146">
        <v>1906</v>
      </c>
      <c r="L146"/>
      <c r="N146" s="6"/>
      <c r="O146" s="6"/>
      <c r="P146" s="6"/>
      <c r="Q146" s="6"/>
      <c r="R146" s="6"/>
      <c r="S146" s="6"/>
      <c r="T146" s="6"/>
      <c r="U146" s="6"/>
    </row>
    <row r="147" spans="3:21" x14ac:dyDescent="0.25">
      <c r="C147" s="5"/>
      <c r="D147">
        <v>1002430</v>
      </c>
      <c r="E147" t="s">
        <v>215</v>
      </c>
      <c r="F147" t="s">
        <v>12</v>
      </c>
      <c r="G147" t="s">
        <v>12</v>
      </c>
      <c r="H147" s="25" t="str">
        <f t="shared" ref="H147" si="72">IF(F147="Lead",F147,IF(G147="Lead",G147,IF(F147="Unknown",F147,IF(G147="Unknown",G147,IF(G147="Galvanized Requiring Replacement",G147,IF(F147="NA",G147,IF(G147="NA",F147,IF(AND(F147="Non Lead",G147="Non Lead"),"Non Lead","")
)))))))</f>
        <v>Unknown</v>
      </c>
      <c r="I147"/>
      <c r="J147"/>
      <c r="K147"/>
      <c r="L147"/>
      <c r="M147" s="24"/>
      <c r="N147" s="24"/>
      <c r="O147" s="24"/>
      <c r="P147" s="24"/>
      <c r="Q147" s="24"/>
      <c r="R147" s="24"/>
      <c r="S147" s="24"/>
      <c r="T147" s="24"/>
      <c r="U147" s="24"/>
    </row>
    <row r="148" spans="3:21" x14ac:dyDescent="0.25">
      <c r="C148" s="5"/>
      <c r="D148">
        <v>1002450</v>
      </c>
      <c r="E148" t="s">
        <v>216</v>
      </c>
      <c r="F148" t="s">
        <v>12</v>
      </c>
      <c r="G148" t="s">
        <v>12</v>
      </c>
      <c r="H148" s="2" t="str">
        <f>IF(F148="Lead",F148,IF(G148="Lead",G148,IF(F148="Unknown",F148,IF(G148="Unknown",G148,IF(G148="Galvanized Requiring Replacement",G148,IF(F148="NA",G148,IF(G148="NA",F148,IF(AND(F148="Non Lead",G148="Non Lead"),"Non Lead","")
)))))))</f>
        <v>Unknown</v>
      </c>
      <c r="I148"/>
      <c r="J148"/>
      <c r="K148"/>
      <c r="L148"/>
      <c r="N148" s="6"/>
      <c r="O148" s="6"/>
      <c r="P148" s="6"/>
      <c r="Q148" s="6"/>
      <c r="R148" s="6"/>
      <c r="S148" s="6"/>
      <c r="T148" s="6"/>
      <c r="U148" s="6"/>
    </row>
    <row r="149" spans="3:21" x14ac:dyDescent="0.25">
      <c r="C149" s="5"/>
      <c r="D149">
        <v>1002460</v>
      </c>
      <c r="E149" t="s">
        <v>217</v>
      </c>
      <c r="F149" t="s">
        <v>12</v>
      </c>
      <c r="G149" t="s">
        <v>12</v>
      </c>
      <c r="H149" s="25" t="str">
        <f t="shared" ref="H149" si="73">IF(F149="Lead",F149,IF(G149="Lead",G149,IF(F149="Unknown",F149,IF(G149="Unknown",G149,IF(G149="Galvanized Requiring Replacement",G149,IF(F149="NA",G149,IF(G149="NA",F149,IF(AND(F149="Non Lead",G149="Non Lead"),"Non Lead","")
)))))))</f>
        <v>Unknown</v>
      </c>
      <c r="I149"/>
      <c r="J149"/>
      <c r="K149"/>
      <c r="L149"/>
      <c r="M149" s="24"/>
      <c r="N149" s="24"/>
      <c r="O149" s="24"/>
      <c r="P149" s="24"/>
      <c r="Q149" s="24"/>
      <c r="R149" s="24"/>
      <c r="S149" s="24"/>
      <c r="T149" s="24"/>
      <c r="U149" s="24"/>
    </row>
    <row r="150" spans="3:21" x14ac:dyDescent="0.25">
      <c r="C150" s="5"/>
      <c r="D150">
        <v>1002470</v>
      </c>
      <c r="E150" t="s">
        <v>218</v>
      </c>
      <c r="F150" t="s">
        <v>12</v>
      </c>
      <c r="G150" t="s">
        <v>12</v>
      </c>
      <c r="H150" s="2" t="str">
        <f>IF(F150="Lead",F150,IF(G150="Lead",G150,IF(F150="Unknown",F150,IF(G150="Unknown",G150,IF(G150="Galvanized Requiring Replacement",G150,IF(F150="NA",G150,IF(G150="NA",F150,IF(AND(F150="Non Lead",G150="Non Lead"),"Non Lead","")
)))))))</f>
        <v>Unknown</v>
      </c>
      <c r="I150"/>
      <c r="J150"/>
      <c r="K150"/>
      <c r="L150"/>
      <c r="N150" s="6"/>
      <c r="O150" s="6"/>
      <c r="P150" s="6"/>
      <c r="Q150" s="6"/>
      <c r="R150" s="6"/>
      <c r="S150" s="6"/>
      <c r="T150" s="6"/>
      <c r="U150" s="6"/>
    </row>
    <row r="151" spans="3:21" x14ac:dyDescent="0.25">
      <c r="C151" s="5"/>
      <c r="D151">
        <v>1002490</v>
      </c>
      <c r="E151" t="s">
        <v>219</v>
      </c>
      <c r="F151" t="s">
        <v>12</v>
      </c>
      <c r="G151" t="s">
        <v>12</v>
      </c>
      <c r="H151" s="25" t="str">
        <f t="shared" ref="H151" si="74">IF(F151="Lead",F151,IF(G151="Lead",G151,IF(F151="Unknown",F151,IF(G151="Unknown",G151,IF(G151="Galvanized Requiring Replacement",G151,IF(F151="NA",G151,IF(G151="NA",F151,IF(AND(F151="Non Lead",G151="Non Lead"),"Non Lead","")
)))))))</f>
        <v>Unknown</v>
      </c>
      <c r="I151"/>
      <c r="J151"/>
      <c r="K151"/>
      <c r="L151"/>
      <c r="M151" s="24"/>
      <c r="N151" s="24"/>
      <c r="O151" s="24"/>
      <c r="P151" s="24"/>
      <c r="Q151" s="24"/>
      <c r="R151" s="24"/>
      <c r="S151" s="24"/>
      <c r="T151" s="24"/>
      <c r="U151" s="24"/>
    </row>
    <row r="152" spans="3:21" x14ac:dyDescent="0.25">
      <c r="C152" s="5"/>
      <c r="D152">
        <v>1002560</v>
      </c>
      <c r="E152" t="s">
        <v>220</v>
      </c>
      <c r="F152" t="s">
        <v>12</v>
      </c>
      <c r="G152" t="s">
        <v>12</v>
      </c>
      <c r="H152" s="2" t="str">
        <f>IF(F152="Lead",F152,IF(G152="Lead",G152,IF(F152="Unknown",F152,IF(G152="Unknown",G152,IF(G152="Galvanized Requiring Replacement",G152,IF(F152="NA",G152,IF(G152="NA",F152,IF(AND(F152="Non Lead",G152="Non Lead"),"Non Lead","")
)))))))</f>
        <v>Unknown</v>
      </c>
      <c r="I152"/>
      <c r="J152"/>
      <c r="K152">
        <v>1971</v>
      </c>
      <c r="L152"/>
      <c r="N152" s="6"/>
      <c r="O152" s="6"/>
      <c r="P152" s="6"/>
      <c r="Q152" s="6"/>
      <c r="R152" s="6"/>
      <c r="S152" s="6"/>
      <c r="T152" s="6"/>
      <c r="U152" s="6"/>
    </row>
    <row r="153" spans="3:21" x14ac:dyDescent="0.25">
      <c r="C153" s="5"/>
      <c r="D153">
        <v>1002570</v>
      </c>
      <c r="E153" t="s">
        <v>221</v>
      </c>
      <c r="F153" t="s">
        <v>12</v>
      </c>
      <c r="G153" t="s">
        <v>12</v>
      </c>
      <c r="H153" s="25" t="str">
        <f t="shared" ref="H153" si="75">IF(F153="Lead",F153,IF(G153="Lead",G153,IF(F153="Unknown",F153,IF(G153="Unknown",G153,IF(G153="Galvanized Requiring Replacement",G153,IF(F153="NA",G153,IF(G153="NA",F153,IF(AND(F153="Non Lead",G153="Non Lead"),"Non Lead","")
)))))))</f>
        <v>Unknown</v>
      </c>
      <c r="I153"/>
      <c r="J153"/>
      <c r="K153">
        <v>1935</v>
      </c>
      <c r="L153"/>
      <c r="M153" s="24"/>
      <c r="N153" s="24"/>
      <c r="O153" s="24"/>
      <c r="P153" s="24"/>
      <c r="Q153" s="24"/>
      <c r="R153" s="24"/>
      <c r="S153" s="24"/>
      <c r="T153" s="24"/>
      <c r="U153" s="24"/>
    </row>
    <row r="154" spans="3:21" x14ac:dyDescent="0.25">
      <c r="C154" s="5"/>
      <c r="D154">
        <v>1002572</v>
      </c>
      <c r="E154" t="s">
        <v>221</v>
      </c>
      <c r="F154" t="s">
        <v>12</v>
      </c>
      <c r="G154" t="s">
        <v>12</v>
      </c>
      <c r="H154" s="2" t="str">
        <f>IF(F154="Lead",F154,IF(G154="Lead",G154,IF(F154="Unknown",F154,IF(G154="Unknown",G154,IF(G154="Galvanized Requiring Replacement",G154,IF(F154="NA",G154,IF(G154="NA",F154,IF(AND(F154="Non Lead",G154="Non Lead"),"Non Lead","")
)))))))</f>
        <v>Unknown</v>
      </c>
      <c r="I154"/>
      <c r="J154"/>
      <c r="K154"/>
      <c r="L154"/>
      <c r="N154" s="6"/>
      <c r="O154" s="6"/>
      <c r="P154" s="6"/>
      <c r="Q154" s="6"/>
      <c r="R154" s="6"/>
      <c r="S154" s="6"/>
      <c r="T154" s="6"/>
      <c r="U154" s="6"/>
    </row>
    <row r="155" spans="3:21" x14ac:dyDescent="0.25">
      <c r="C155" s="5"/>
      <c r="D155">
        <v>1002600</v>
      </c>
      <c r="E155" t="s">
        <v>222</v>
      </c>
      <c r="F155" t="s">
        <v>12</v>
      </c>
      <c r="G155" t="s">
        <v>12</v>
      </c>
      <c r="H155" s="25" t="str">
        <f t="shared" ref="H155" si="76">IF(F155="Lead",F155,IF(G155="Lead",G155,IF(F155="Unknown",F155,IF(G155="Unknown",G155,IF(G155="Galvanized Requiring Replacement",G155,IF(F155="NA",G155,IF(G155="NA",F155,IF(AND(F155="Non Lead",G155="Non Lead"),"Non Lead","")
)))))))</f>
        <v>Unknown</v>
      </c>
      <c r="I155"/>
      <c r="J155"/>
      <c r="K155"/>
      <c r="L155"/>
      <c r="M155" s="24"/>
      <c r="N155" s="24"/>
      <c r="O155" s="24"/>
      <c r="P155" s="24"/>
      <c r="Q155" s="24"/>
      <c r="R155" s="24"/>
      <c r="S155" s="24"/>
      <c r="T155" s="24"/>
      <c r="U155" s="24"/>
    </row>
    <row r="156" spans="3:21" x14ac:dyDescent="0.25">
      <c r="C156" s="5"/>
      <c r="D156">
        <v>1002610</v>
      </c>
      <c r="E156" t="s">
        <v>223</v>
      </c>
      <c r="F156" t="s">
        <v>12</v>
      </c>
      <c r="G156" t="s">
        <v>12</v>
      </c>
      <c r="H156" s="2" t="str">
        <f>IF(F156="Lead",F156,IF(G156="Lead",G156,IF(F156="Unknown",F156,IF(G156="Unknown",G156,IF(G156="Galvanized Requiring Replacement",G156,IF(F156="NA",G156,IF(G156="NA",F156,IF(AND(F156="Non Lead",G156="Non Lead"),"Non Lead","")
)))))))</f>
        <v>Unknown</v>
      </c>
      <c r="I156"/>
      <c r="J156"/>
      <c r="K156">
        <v>1946</v>
      </c>
      <c r="L156"/>
      <c r="N156" s="6"/>
      <c r="O156" s="6"/>
      <c r="P156" s="6"/>
      <c r="Q156" s="6"/>
      <c r="R156" s="6"/>
      <c r="S156" s="6"/>
      <c r="T156" s="6"/>
      <c r="U156" s="6"/>
    </row>
    <row r="157" spans="3:21" x14ac:dyDescent="0.25">
      <c r="C157" s="5"/>
      <c r="D157">
        <v>1002660</v>
      </c>
      <c r="E157" t="s">
        <v>224</v>
      </c>
      <c r="F157" t="s">
        <v>11</v>
      </c>
      <c r="G157" t="s">
        <v>12</v>
      </c>
      <c r="H157" s="25" t="str">
        <f t="shared" ref="H157" si="77">IF(F157="Lead",F157,IF(G157="Lead",G157,IF(F157="Unknown",F157,IF(G157="Unknown",G157,IF(G157="Galvanized Requiring Replacement",G157,IF(F157="NA",G157,IF(G157="NA",F157,IF(AND(F157="Non Lead",G157="Non Lead"),"Non Lead","")
)))))))</f>
        <v>Unknown</v>
      </c>
      <c r="I157"/>
      <c r="J157"/>
      <c r="K157"/>
      <c r="L157"/>
      <c r="M157" s="24"/>
      <c r="N157" s="24"/>
      <c r="O157" s="24"/>
      <c r="P157" s="24"/>
      <c r="Q157" s="24"/>
      <c r="R157" s="24"/>
      <c r="S157" s="24"/>
      <c r="T157" s="24"/>
      <c r="U157" s="24"/>
    </row>
    <row r="158" spans="3:21" x14ac:dyDescent="0.25">
      <c r="C158" s="5"/>
      <c r="D158">
        <v>1002665</v>
      </c>
      <c r="E158" t="s">
        <v>225</v>
      </c>
      <c r="F158" t="s">
        <v>11</v>
      </c>
      <c r="G158" t="s">
        <v>12</v>
      </c>
      <c r="H158" s="2" t="str">
        <f>IF(F158="Lead",F158,IF(G158="Lead",G158,IF(F158="Unknown",F158,IF(G158="Unknown",G158,IF(G158="Galvanized Requiring Replacement",G158,IF(F158="NA",G158,IF(G158="NA",F158,IF(AND(F158="Non Lead",G158="Non Lead"),"Non Lead","")
)))))))</f>
        <v>Unknown</v>
      </c>
      <c r="I158"/>
      <c r="J158"/>
      <c r="K158"/>
      <c r="L158"/>
      <c r="N158" s="6"/>
      <c r="O158" s="6"/>
      <c r="P158" s="6"/>
      <c r="Q158" s="6"/>
      <c r="R158" s="6"/>
      <c r="S158" s="6"/>
      <c r="T158" s="6"/>
      <c r="U158" s="6"/>
    </row>
    <row r="159" spans="3:21" x14ac:dyDescent="0.25">
      <c r="C159" s="5"/>
      <c r="D159">
        <v>1002675</v>
      </c>
      <c r="E159" t="s">
        <v>226</v>
      </c>
      <c r="F159" t="s">
        <v>11</v>
      </c>
      <c r="G159" t="s">
        <v>12</v>
      </c>
      <c r="H159" s="25" t="str">
        <f t="shared" ref="H159" si="78">IF(F159="Lead",F159,IF(G159="Lead",G159,IF(F159="Unknown",F159,IF(G159="Unknown",G159,IF(G159="Galvanized Requiring Replacement",G159,IF(F159="NA",G159,IF(G159="NA",F159,IF(AND(F159="Non Lead",G159="Non Lead"),"Non Lead","")
)))))))</f>
        <v>Unknown</v>
      </c>
      <c r="I159"/>
      <c r="J159"/>
      <c r="K159"/>
      <c r="L159"/>
      <c r="M159" s="24"/>
      <c r="N159" s="24"/>
      <c r="O159" s="24"/>
      <c r="P159" s="24"/>
      <c r="Q159" s="24"/>
      <c r="R159" s="24"/>
      <c r="S159" s="24"/>
      <c r="T159" s="24"/>
      <c r="U159" s="24"/>
    </row>
    <row r="160" spans="3:21" x14ac:dyDescent="0.25">
      <c r="C160" s="5"/>
      <c r="D160">
        <v>1002680</v>
      </c>
      <c r="E160" t="s">
        <v>227</v>
      </c>
      <c r="F160" t="s">
        <v>11</v>
      </c>
      <c r="G160" t="s">
        <v>12</v>
      </c>
      <c r="H160" s="2" t="str">
        <f>IF(F160="Lead",F160,IF(G160="Lead",G160,IF(F160="Unknown",F160,IF(G160="Unknown",G160,IF(G160="Galvanized Requiring Replacement",G160,IF(F160="NA",G160,IF(G160="NA",F160,IF(AND(F160="Non Lead",G160="Non Lead"),"Non Lead","")
)))))))</f>
        <v>Unknown</v>
      </c>
      <c r="I160"/>
      <c r="J160"/>
      <c r="K160"/>
      <c r="L160"/>
      <c r="N160" s="6"/>
      <c r="O160" s="6"/>
      <c r="P160" s="6"/>
      <c r="Q160" s="6"/>
      <c r="R160" s="6"/>
      <c r="S160" s="6"/>
      <c r="T160" s="6"/>
      <c r="U160" s="6"/>
    </row>
    <row r="161" spans="3:21" x14ac:dyDescent="0.25">
      <c r="C161" s="5"/>
      <c r="D161">
        <v>1002720</v>
      </c>
      <c r="E161" t="s">
        <v>228</v>
      </c>
      <c r="F161" t="s">
        <v>11</v>
      </c>
      <c r="G161" t="s">
        <v>12</v>
      </c>
      <c r="H161" s="25" t="str">
        <f t="shared" ref="H161" si="79">IF(F161="Lead",F161,IF(G161="Lead",G161,IF(F161="Unknown",F161,IF(G161="Unknown",G161,IF(G161="Galvanized Requiring Replacement",G161,IF(F161="NA",G161,IF(G161="NA",F161,IF(AND(F161="Non Lead",G161="Non Lead"),"Non Lead","")
)))))))</f>
        <v>Unknown</v>
      </c>
      <c r="I161"/>
      <c r="J161"/>
      <c r="K161"/>
      <c r="L161"/>
      <c r="M161" s="24"/>
      <c r="N161" s="24"/>
      <c r="O161" s="24"/>
      <c r="P161" s="24"/>
      <c r="Q161" s="24"/>
      <c r="R161" s="24"/>
      <c r="S161" s="24"/>
      <c r="T161" s="24"/>
      <c r="U161" s="24"/>
    </row>
    <row r="162" spans="3:21" x14ac:dyDescent="0.25">
      <c r="C162" s="5"/>
      <c r="D162">
        <v>1002740</v>
      </c>
      <c r="E162" t="s">
        <v>229</v>
      </c>
      <c r="F162" t="s">
        <v>11</v>
      </c>
      <c r="G162" t="s">
        <v>12</v>
      </c>
      <c r="H162" s="2" t="str">
        <f>IF(F162="Lead",F162,IF(G162="Lead",G162,IF(F162="Unknown",F162,IF(G162="Unknown",G162,IF(G162="Galvanized Requiring Replacement",G162,IF(F162="NA",G162,IF(G162="NA",F162,IF(AND(F162="Non Lead",G162="Non Lead"),"Non Lead","")
)))))))</f>
        <v>Unknown</v>
      </c>
      <c r="I162"/>
      <c r="J162"/>
      <c r="K162"/>
      <c r="L162"/>
      <c r="N162" s="6"/>
      <c r="O162" s="6"/>
      <c r="P162" s="6"/>
      <c r="Q162" s="6"/>
      <c r="R162" s="6"/>
      <c r="S162" s="6"/>
      <c r="T162" s="6"/>
      <c r="U162" s="6"/>
    </row>
    <row r="163" spans="3:21" x14ac:dyDescent="0.25">
      <c r="C163" s="5"/>
      <c r="D163">
        <v>1002750</v>
      </c>
      <c r="E163" t="s">
        <v>230</v>
      </c>
      <c r="F163" t="s">
        <v>11</v>
      </c>
      <c r="G163" t="s">
        <v>12</v>
      </c>
      <c r="H163" s="25" t="str">
        <f t="shared" ref="H163" si="80">IF(F163="Lead",F163,IF(G163="Lead",G163,IF(F163="Unknown",F163,IF(G163="Unknown",G163,IF(G163="Galvanized Requiring Replacement",G163,IF(F163="NA",G163,IF(G163="NA",F163,IF(AND(F163="Non Lead",G163="Non Lead"),"Non Lead","")
)))))))</f>
        <v>Unknown</v>
      </c>
      <c r="I163"/>
      <c r="J163"/>
      <c r="K163"/>
      <c r="L163"/>
      <c r="M163" s="24"/>
      <c r="N163" s="24"/>
      <c r="O163" s="24"/>
      <c r="P163" s="24"/>
      <c r="Q163" s="24"/>
      <c r="R163" s="24"/>
      <c r="S163" s="24"/>
      <c r="T163" s="24"/>
      <c r="U163" s="24"/>
    </row>
    <row r="164" spans="3:21" x14ac:dyDescent="0.25">
      <c r="C164" s="5"/>
      <c r="D164">
        <v>1002770</v>
      </c>
      <c r="E164" t="s">
        <v>231</v>
      </c>
      <c r="F164" t="s">
        <v>11</v>
      </c>
      <c r="G164" t="s">
        <v>12</v>
      </c>
      <c r="H164" s="2" t="str">
        <f>IF(F164="Lead",F164,IF(G164="Lead",G164,IF(F164="Unknown",F164,IF(G164="Unknown",G164,IF(G164="Galvanized Requiring Replacement",G164,IF(F164="NA",G164,IF(G164="NA",F164,IF(AND(F164="Non Lead",G164="Non Lead"),"Non Lead","")
)))))))</f>
        <v>Unknown</v>
      </c>
      <c r="I164"/>
      <c r="J164"/>
      <c r="K164"/>
      <c r="L164"/>
      <c r="N164" s="6"/>
      <c r="O164" s="6"/>
      <c r="P164" s="6"/>
      <c r="Q164" s="6"/>
      <c r="R164" s="6"/>
      <c r="S164" s="6"/>
      <c r="T164" s="6"/>
      <c r="U164" s="6"/>
    </row>
    <row r="165" spans="3:21" x14ac:dyDescent="0.25">
      <c r="C165" s="5"/>
      <c r="D165">
        <v>1002790</v>
      </c>
      <c r="E165" t="s">
        <v>232</v>
      </c>
      <c r="F165" t="s">
        <v>11</v>
      </c>
      <c r="G165" t="s">
        <v>12</v>
      </c>
      <c r="H165" s="25" t="str">
        <f t="shared" ref="H165" si="81">IF(F165="Lead",F165,IF(G165="Lead",G165,IF(F165="Unknown",F165,IF(G165="Unknown",G165,IF(G165="Galvanized Requiring Replacement",G165,IF(F165="NA",G165,IF(G165="NA",F165,IF(AND(F165="Non Lead",G165="Non Lead"),"Non Lead","")
)))))))</f>
        <v>Unknown</v>
      </c>
      <c r="I165"/>
      <c r="J165"/>
      <c r="K165">
        <v>1949</v>
      </c>
      <c r="L165"/>
      <c r="M165" s="24"/>
      <c r="N165" s="24"/>
      <c r="O165" s="24"/>
      <c r="P165" s="24"/>
      <c r="Q165" s="24"/>
      <c r="R165" s="24"/>
      <c r="S165" s="24"/>
      <c r="T165" s="24"/>
      <c r="U165" s="24"/>
    </row>
    <row r="166" spans="3:21" x14ac:dyDescent="0.25">
      <c r="C166" s="5"/>
      <c r="D166">
        <v>1002800</v>
      </c>
      <c r="E166" t="s">
        <v>233</v>
      </c>
      <c r="F166" t="s">
        <v>12</v>
      </c>
      <c r="G166" t="s">
        <v>12</v>
      </c>
      <c r="H166" s="2" t="str">
        <f>IF(F166="Lead",F166,IF(G166="Lead",G166,IF(F166="Unknown",F166,IF(G166="Unknown",G166,IF(G166="Galvanized Requiring Replacement",G166,IF(F166="NA",G166,IF(G166="NA",F166,IF(AND(F166="Non Lead",G166="Non Lead"),"Non Lead","")
)))))))</f>
        <v>Unknown</v>
      </c>
      <c r="I166"/>
      <c r="J166"/>
      <c r="K166">
        <v>1925</v>
      </c>
      <c r="L166"/>
      <c r="N166" s="6"/>
      <c r="O166" s="6"/>
      <c r="P166" s="6"/>
      <c r="Q166" s="6"/>
      <c r="R166" s="6"/>
      <c r="S166" s="6"/>
      <c r="T166" s="6"/>
      <c r="U166" s="6"/>
    </row>
    <row r="167" spans="3:21" x14ac:dyDescent="0.25">
      <c r="C167" s="5"/>
      <c r="D167">
        <v>1002820</v>
      </c>
      <c r="E167" t="s">
        <v>234</v>
      </c>
      <c r="F167" t="s">
        <v>12</v>
      </c>
      <c r="G167" t="s">
        <v>12</v>
      </c>
      <c r="H167" s="25" t="str">
        <f t="shared" ref="H167" si="82">IF(F167="Lead",F167,IF(G167="Lead",G167,IF(F167="Unknown",F167,IF(G167="Unknown",G167,IF(G167="Galvanized Requiring Replacement",G167,IF(F167="NA",G167,IF(G167="NA",F167,IF(AND(F167="Non Lead",G167="Non Lead"),"Non Lead","")
)))))))</f>
        <v>Unknown</v>
      </c>
      <c r="I167"/>
      <c r="J167"/>
      <c r="K167"/>
      <c r="L167"/>
      <c r="M167" s="24"/>
      <c r="N167" s="24"/>
      <c r="O167" s="24"/>
      <c r="P167" s="24"/>
      <c r="Q167" s="24"/>
      <c r="R167" s="24"/>
      <c r="S167" s="24"/>
      <c r="T167" s="24"/>
      <c r="U167" s="24"/>
    </row>
    <row r="168" spans="3:21" x14ac:dyDescent="0.25">
      <c r="C168" s="5"/>
      <c r="D168">
        <v>1002840</v>
      </c>
      <c r="E168" t="s">
        <v>235</v>
      </c>
      <c r="F168" t="s">
        <v>12</v>
      </c>
      <c r="G168" t="s">
        <v>12</v>
      </c>
      <c r="H168" s="2" t="str">
        <f>IF(F168="Lead",F168,IF(G168="Lead",G168,IF(F168="Unknown",F168,IF(G168="Unknown",G168,IF(G168="Galvanized Requiring Replacement",G168,IF(F168="NA",G168,IF(G168="NA",F168,IF(AND(F168="Non Lead",G168="Non Lead"),"Non Lead","")
)))))))</f>
        <v>Unknown</v>
      </c>
      <c r="I168"/>
      <c r="J168"/>
      <c r="K168"/>
      <c r="L168"/>
      <c r="N168" s="6"/>
      <c r="O168" s="6"/>
      <c r="P168" s="6"/>
      <c r="Q168" s="6"/>
      <c r="R168" s="6"/>
      <c r="S168" s="6"/>
      <c r="T168" s="6"/>
      <c r="U168" s="6"/>
    </row>
    <row r="169" spans="3:21" x14ac:dyDescent="0.25">
      <c r="C169" s="5"/>
      <c r="D169">
        <v>1002850</v>
      </c>
      <c r="E169" t="s">
        <v>236</v>
      </c>
      <c r="F169" t="s">
        <v>12</v>
      </c>
      <c r="G169" t="s">
        <v>12</v>
      </c>
      <c r="H169" s="25" t="str">
        <f t="shared" ref="H169" si="83">IF(F169="Lead",F169,IF(G169="Lead",G169,IF(F169="Unknown",F169,IF(G169="Unknown",G169,IF(G169="Galvanized Requiring Replacement",G169,IF(F169="NA",G169,IF(G169="NA",F169,IF(AND(F169="Non Lead",G169="Non Lead"),"Non Lead","")
)))))))</f>
        <v>Unknown</v>
      </c>
      <c r="I169"/>
      <c r="J169"/>
      <c r="K169"/>
      <c r="L169"/>
      <c r="M169" s="24"/>
      <c r="N169" s="24"/>
      <c r="O169" s="24"/>
      <c r="P169" s="24"/>
      <c r="Q169" s="24"/>
      <c r="R169" s="24"/>
      <c r="S169" s="24"/>
      <c r="T169" s="24"/>
      <c r="U169" s="24"/>
    </row>
    <row r="170" spans="3:21" x14ac:dyDescent="0.25">
      <c r="C170" s="5"/>
      <c r="D170">
        <v>1002860</v>
      </c>
      <c r="E170" t="s">
        <v>237</v>
      </c>
      <c r="F170" t="s">
        <v>12</v>
      </c>
      <c r="G170" t="s">
        <v>12</v>
      </c>
      <c r="H170" s="2" t="str">
        <f>IF(F170="Lead",F170,IF(G170="Lead",G170,IF(F170="Unknown",F170,IF(G170="Unknown",G170,IF(G170="Galvanized Requiring Replacement",G170,IF(F170="NA",G170,IF(G170="NA",F170,IF(AND(F170="Non Lead",G170="Non Lead"),"Non Lead","")
)))))))</f>
        <v>Unknown</v>
      </c>
      <c r="I170"/>
      <c r="J170"/>
      <c r="K170">
        <v>1907</v>
      </c>
      <c r="L170"/>
      <c r="N170" s="6"/>
      <c r="O170" s="6"/>
      <c r="P170" s="6"/>
      <c r="Q170" s="6"/>
      <c r="R170" s="6"/>
      <c r="S170" s="6"/>
      <c r="T170" s="6"/>
      <c r="U170" s="6"/>
    </row>
    <row r="171" spans="3:21" x14ac:dyDescent="0.25">
      <c r="C171" s="5"/>
      <c r="D171">
        <v>1002870</v>
      </c>
      <c r="E171" t="s">
        <v>238</v>
      </c>
      <c r="F171" t="s">
        <v>12</v>
      </c>
      <c r="G171" t="s">
        <v>12</v>
      </c>
      <c r="H171" s="25" t="str">
        <f t="shared" ref="H171" si="84">IF(F171="Lead",F171,IF(G171="Lead",G171,IF(F171="Unknown",F171,IF(G171="Unknown",G171,IF(G171="Galvanized Requiring Replacement",G171,IF(F171="NA",G171,IF(G171="NA",F171,IF(AND(F171="Non Lead",G171="Non Lead"),"Non Lead","")
)))))))</f>
        <v>Unknown</v>
      </c>
      <c r="I171"/>
      <c r="J171"/>
      <c r="K171"/>
      <c r="L171"/>
      <c r="M171" s="24"/>
      <c r="N171" s="24"/>
      <c r="O171" s="24"/>
      <c r="P171" s="24"/>
      <c r="Q171" s="24"/>
      <c r="R171" s="24"/>
      <c r="S171" s="24"/>
      <c r="T171" s="24"/>
      <c r="U171" s="24"/>
    </row>
    <row r="172" spans="3:21" x14ac:dyDescent="0.25">
      <c r="C172" s="5"/>
      <c r="D172">
        <v>1002880</v>
      </c>
      <c r="E172" t="s">
        <v>239</v>
      </c>
      <c r="F172" t="s">
        <v>12</v>
      </c>
      <c r="G172" t="s">
        <v>12</v>
      </c>
      <c r="H172" s="2" t="str">
        <f>IF(F172="Lead",F172,IF(G172="Lead",G172,IF(F172="Unknown",F172,IF(G172="Unknown",G172,IF(G172="Galvanized Requiring Replacement",G172,IF(F172="NA",G172,IF(G172="NA",F172,IF(AND(F172="Non Lead",G172="Non Lead"),"Non Lead","")
)))))))</f>
        <v>Unknown</v>
      </c>
      <c r="I172"/>
      <c r="J172"/>
      <c r="K172">
        <v>1919</v>
      </c>
      <c r="L172"/>
      <c r="N172" s="6"/>
      <c r="O172" s="6"/>
      <c r="P172" s="6"/>
      <c r="Q172" s="6"/>
      <c r="R172" s="6"/>
      <c r="S172" s="6"/>
      <c r="T172" s="6"/>
      <c r="U172" s="6"/>
    </row>
    <row r="173" spans="3:21" x14ac:dyDescent="0.25">
      <c r="C173" s="5"/>
      <c r="D173">
        <v>1002890</v>
      </c>
      <c r="E173" t="s">
        <v>240</v>
      </c>
      <c r="F173" t="s">
        <v>12</v>
      </c>
      <c r="G173" t="s">
        <v>12</v>
      </c>
      <c r="H173" s="25" t="str">
        <f t="shared" ref="H173" si="85">IF(F173="Lead",F173,IF(G173="Lead",G173,IF(F173="Unknown",F173,IF(G173="Unknown",G173,IF(G173="Galvanized Requiring Replacement",G173,IF(F173="NA",G173,IF(G173="NA",F173,IF(AND(F173="Non Lead",G173="Non Lead"),"Non Lead","")
)))))))</f>
        <v>Unknown</v>
      </c>
      <c r="I173"/>
      <c r="J173"/>
      <c r="K173"/>
      <c r="L173"/>
      <c r="M173" s="24"/>
      <c r="N173" s="24"/>
      <c r="O173" s="24"/>
      <c r="P173" s="24"/>
      <c r="Q173" s="24"/>
      <c r="R173" s="24"/>
      <c r="S173" s="24"/>
      <c r="T173" s="24"/>
      <c r="U173" s="24"/>
    </row>
    <row r="174" spans="3:21" x14ac:dyDescent="0.25">
      <c r="C174" s="5"/>
      <c r="D174">
        <v>1002910</v>
      </c>
      <c r="E174" t="s">
        <v>241</v>
      </c>
      <c r="F174" t="s">
        <v>12</v>
      </c>
      <c r="G174" t="s">
        <v>12</v>
      </c>
      <c r="H174" s="2" t="str">
        <f>IF(F174="Lead",F174,IF(G174="Lead",G174,IF(F174="Unknown",F174,IF(G174="Unknown",G174,IF(G174="Galvanized Requiring Replacement",G174,IF(F174="NA",G174,IF(G174="NA",F174,IF(AND(F174="Non Lead",G174="Non Lead"),"Non Lead","")
)))))))</f>
        <v>Unknown</v>
      </c>
      <c r="I174"/>
      <c r="J174"/>
      <c r="K174"/>
      <c r="L174"/>
      <c r="N174" s="6"/>
      <c r="O174" s="6"/>
      <c r="P174" s="6"/>
      <c r="Q174" s="6"/>
      <c r="R174" s="6"/>
      <c r="S174" s="6"/>
      <c r="T174" s="6"/>
      <c r="U174" s="6"/>
    </row>
    <row r="175" spans="3:21" x14ac:dyDescent="0.25">
      <c r="C175" s="5"/>
      <c r="D175">
        <v>1002920</v>
      </c>
      <c r="E175" t="s">
        <v>242</v>
      </c>
      <c r="F175" t="s">
        <v>12</v>
      </c>
      <c r="G175" t="s">
        <v>12</v>
      </c>
      <c r="H175" s="25" t="str">
        <f t="shared" ref="H175" si="86">IF(F175="Lead",F175,IF(G175="Lead",G175,IF(F175="Unknown",F175,IF(G175="Unknown",G175,IF(G175="Galvanized Requiring Replacement",G175,IF(F175="NA",G175,IF(G175="NA",F175,IF(AND(F175="Non Lead",G175="Non Lead"),"Non Lead","")
)))))))</f>
        <v>Unknown</v>
      </c>
      <c r="I175"/>
      <c r="J175"/>
      <c r="K175"/>
      <c r="L175"/>
      <c r="M175" s="24"/>
      <c r="N175" s="24"/>
      <c r="O175" s="24"/>
      <c r="P175" s="24"/>
      <c r="Q175" s="24"/>
      <c r="R175" s="24"/>
      <c r="S175" s="24"/>
      <c r="T175" s="24"/>
      <c r="U175" s="24"/>
    </row>
    <row r="176" spans="3:21" x14ac:dyDescent="0.25">
      <c r="C176" s="5"/>
      <c r="D176">
        <v>1002930</v>
      </c>
      <c r="E176" t="s">
        <v>243</v>
      </c>
      <c r="F176" t="s">
        <v>12</v>
      </c>
      <c r="G176" t="s">
        <v>12</v>
      </c>
      <c r="H176" s="2" t="str">
        <f>IF(F176="Lead",F176,IF(G176="Lead",G176,IF(F176="Unknown",F176,IF(G176="Unknown",G176,IF(G176="Galvanized Requiring Replacement",G176,IF(F176="NA",G176,IF(G176="NA",F176,IF(AND(F176="Non Lead",G176="Non Lead"),"Non Lead","")
)))))))</f>
        <v>Unknown</v>
      </c>
      <c r="I176"/>
      <c r="J176"/>
      <c r="K176">
        <v>1920</v>
      </c>
      <c r="L176"/>
      <c r="N176" s="6"/>
      <c r="O176" s="6"/>
      <c r="P176" s="6"/>
      <c r="Q176" s="6"/>
      <c r="R176" s="6"/>
      <c r="S176" s="6"/>
      <c r="T176" s="6"/>
      <c r="U176" s="6"/>
    </row>
    <row r="177" spans="3:21" x14ac:dyDescent="0.25">
      <c r="C177" s="5"/>
      <c r="D177">
        <v>1002951</v>
      </c>
      <c r="E177" t="s">
        <v>244</v>
      </c>
      <c r="F177" t="s">
        <v>12</v>
      </c>
      <c r="G177" t="s">
        <v>12</v>
      </c>
      <c r="H177" s="25" t="str">
        <f t="shared" ref="H177" si="87">IF(F177="Lead",F177,IF(G177="Lead",G177,IF(F177="Unknown",F177,IF(G177="Unknown",G177,IF(G177="Galvanized Requiring Replacement",G177,IF(F177="NA",G177,IF(G177="NA",F177,IF(AND(F177="Non Lead",G177="Non Lead"),"Non Lead","")
)))))))</f>
        <v>Unknown</v>
      </c>
      <c r="I177"/>
      <c r="J177"/>
      <c r="K177"/>
      <c r="L177"/>
      <c r="M177" s="24"/>
      <c r="N177" s="24"/>
      <c r="O177" s="24"/>
      <c r="P177" s="24"/>
      <c r="Q177" s="24"/>
      <c r="R177" s="24"/>
      <c r="S177" s="24"/>
      <c r="T177" s="24"/>
      <c r="U177" s="24"/>
    </row>
    <row r="178" spans="3:21" x14ac:dyDescent="0.25">
      <c r="C178" s="5"/>
      <c r="D178">
        <v>1002970</v>
      </c>
      <c r="E178" t="s">
        <v>245</v>
      </c>
      <c r="F178" t="s">
        <v>12</v>
      </c>
      <c r="G178" t="s">
        <v>12</v>
      </c>
      <c r="H178" s="2" t="str">
        <f>IF(F178="Lead",F178,IF(G178="Lead",G178,IF(F178="Unknown",F178,IF(G178="Unknown",G178,IF(G178="Galvanized Requiring Replacement",G178,IF(F178="NA",G178,IF(G178="NA",F178,IF(AND(F178="Non Lead",G178="Non Lead"),"Non Lead","")
)))))))</f>
        <v>Unknown</v>
      </c>
      <c r="I178"/>
      <c r="J178"/>
      <c r="K178"/>
      <c r="L178"/>
      <c r="N178" s="6"/>
      <c r="O178" s="6"/>
      <c r="P178" s="6"/>
      <c r="Q178" s="6"/>
      <c r="R178" s="6"/>
      <c r="S178" s="6"/>
      <c r="T178" s="6"/>
      <c r="U178" s="6"/>
    </row>
    <row r="179" spans="3:21" x14ac:dyDescent="0.25">
      <c r="C179" s="5"/>
      <c r="D179">
        <v>1002980</v>
      </c>
      <c r="E179" t="s">
        <v>246</v>
      </c>
      <c r="F179" t="s">
        <v>12</v>
      </c>
      <c r="G179" t="s">
        <v>12</v>
      </c>
      <c r="H179" s="25" t="str">
        <f t="shared" ref="H179" si="88">IF(F179="Lead",F179,IF(G179="Lead",G179,IF(F179="Unknown",F179,IF(G179="Unknown",G179,IF(G179="Galvanized Requiring Replacement",G179,IF(F179="NA",G179,IF(G179="NA",F179,IF(AND(F179="Non Lead",G179="Non Lead"),"Non Lead","")
)))))))</f>
        <v>Unknown</v>
      </c>
      <c r="I179"/>
      <c r="J179"/>
      <c r="K179"/>
      <c r="L179"/>
      <c r="M179" s="24"/>
      <c r="N179" s="24"/>
      <c r="O179" s="24"/>
      <c r="P179" s="24"/>
      <c r="Q179" s="24"/>
      <c r="R179" s="24"/>
      <c r="S179" s="24"/>
      <c r="T179" s="24"/>
      <c r="U179" s="24"/>
    </row>
    <row r="180" spans="3:21" x14ac:dyDescent="0.25">
      <c r="C180" s="5"/>
      <c r="D180">
        <v>1002990</v>
      </c>
      <c r="E180" t="s">
        <v>247</v>
      </c>
      <c r="F180" t="s">
        <v>12</v>
      </c>
      <c r="G180" t="s">
        <v>12</v>
      </c>
      <c r="H180" s="2" t="str">
        <f>IF(F180="Lead",F180,IF(G180="Lead",G180,IF(F180="Unknown",F180,IF(G180="Unknown",G180,IF(G180="Galvanized Requiring Replacement",G180,IF(F180="NA",G180,IF(G180="NA",F180,IF(AND(F180="Non Lead",G180="Non Lead"),"Non Lead","")
)))))))</f>
        <v>Unknown</v>
      </c>
      <c r="I180"/>
      <c r="J180"/>
      <c r="K180"/>
      <c r="L180"/>
      <c r="N180" s="6"/>
      <c r="O180" s="6"/>
      <c r="P180" s="6"/>
      <c r="Q180" s="6"/>
      <c r="R180" s="6"/>
      <c r="S180" s="6"/>
      <c r="T180" s="6"/>
      <c r="U180" s="6"/>
    </row>
    <row r="181" spans="3:21" x14ac:dyDescent="0.25">
      <c r="C181" s="5"/>
      <c r="D181">
        <v>1003000</v>
      </c>
      <c r="E181" t="s">
        <v>248</v>
      </c>
      <c r="F181" t="s">
        <v>12</v>
      </c>
      <c r="G181" t="s">
        <v>12</v>
      </c>
      <c r="H181" s="25" t="str">
        <f t="shared" ref="H181" si="89">IF(F181="Lead",F181,IF(G181="Lead",G181,IF(F181="Unknown",F181,IF(G181="Unknown",G181,IF(G181="Galvanized Requiring Replacement",G181,IF(F181="NA",G181,IF(G181="NA",F181,IF(AND(F181="Non Lead",G181="Non Lead"),"Non Lead","")
)))))))</f>
        <v>Unknown</v>
      </c>
      <c r="I181"/>
      <c r="J181"/>
      <c r="K181"/>
      <c r="L181"/>
      <c r="M181" s="24"/>
      <c r="N181" s="24"/>
      <c r="O181" s="24"/>
      <c r="P181" s="24"/>
      <c r="Q181" s="24"/>
      <c r="R181" s="24"/>
      <c r="S181" s="24"/>
      <c r="T181" s="24"/>
      <c r="U181" s="24"/>
    </row>
    <row r="182" spans="3:21" x14ac:dyDescent="0.25">
      <c r="C182" s="5"/>
      <c r="D182">
        <v>1003020</v>
      </c>
      <c r="E182" t="s">
        <v>249</v>
      </c>
      <c r="F182" t="s">
        <v>12</v>
      </c>
      <c r="G182" t="s">
        <v>12</v>
      </c>
      <c r="H182" s="2" t="str">
        <f>IF(F182="Lead",F182,IF(G182="Lead",G182,IF(F182="Unknown",F182,IF(G182="Unknown",G182,IF(G182="Galvanized Requiring Replacement",G182,IF(F182="NA",G182,IF(G182="NA",F182,IF(AND(F182="Non Lead",G182="Non Lead"),"Non Lead","")
)))))))</f>
        <v>Unknown</v>
      </c>
      <c r="I182"/>
      <c r="J182"/>
      <c r="K182">
        <v>1930</v>
      </c>
      <c r="L182"/>
      <c r="N182" s="6"/>
      <c r="O182" s="6"/>
      <c r="P182" s="6"/>
      <c r="Q182" s="6"/>
      <c r="R182" s="6"/>
      <c r="S182" s="6"/>
      <c r="T182" s="6"/>
      <c r="U182" s="6"/>
    </row>
    <row r="183" spans="3:21" x14ac:dyDescent="0.25">
      <c r="C183" s="5"/>
      <c r="D183">
        <v>1003030</v>
      </c>
      <c r="E183" t="s">
        <v>250</v>
      </c>
      <c r="F183" t="s">
        <v>12</v>
      </c>
      <c r="G183" t="s">
        <v>12</v>
      </c>
      <c r="H183" s="25" t="str">
        <f t="shared" ref="H183" si="90">IF(F183="Lead",F183,IF(G183="Lead",G183,IF(F183="Unknown",F183,IF(G183="Unknown",G183,IF(G183="Galvanized Requiring Replacement",G183,IF(F183="NA",G183,IF(G183="NA",F183,IF(AND(F183="Non Lead",G183="Non Lead"),"Non Lead","")
)))))))</f>
        <v>Unknown</v>
      </c>
      <c r="I183"/>
      <c r="J183"/>
      <c r="K183">
        <v>1930</v>
      </c>
      <c r="L183"/>
      <c r="M183" s="24"/>
      <c r="N183" s="24"/>
      <c r="O183" s="24"/>
      <c r="P183" s="24"/>
      <c r="Q183" s="24"/>
      <c r="R183" s="24"/>
      <c r="S183" s="24"/>
      <c r="T183" s="24"/>
      <c r="U183" s="24"/>
    </row>
    <row r="184" spans="3:21" x14ac:dyDescent="0.25">
      <c r="C184" s="5"/>
      <c r="D184">
        <v>1003040</v>
      </c>
      <c r="E184" t="s">
        <v>251</v>
      </c>
      <c r="F184" t="s">
        <v>12</v>
      </c>
      <c r="G184" t="s">
        <v>12</v>
      </c>
      <c r="H184" s="2" t="str">
        <f>IF(F184="Lead",F184,IF(G184="Lead",G184,IF(F184="Unknown",F184,IF(G184="Unknown",G184,IF(G184="Galvanized Requiring Replacement",G184,IF(F184="NA",G184,IF(G184="NA",F184,IF(AND(F184="Non Lead",G184="Non Lead"),"Non Lead","")
)))))))</f>
        <v>Unknown</v>
      </c>
      <c r="I184"/>
      <c r="J184"/>
      <c r="K184"/>
      <c r="L184"/>
      <c r="N184" s="6"/>
      <c r="O184" s="6"/>
      <c r="P184" s="6"/>
      <c r="Q184" s="6"/>
      <c r="R184" s="6"/>
      <c r="S184" s="6"/>
      <c r="T184" s="6"/>
      <c r="U184" s="6"/>
    </row>
    <row r="185" spans="3:21" x14ac:dyDescent="0.25">
      <c r="C185" s="5"/>
      <c r="D185">
        <v>1003070</v>
      </c>
      <c r="E185" t="s">
        <v>252</v>
      </c>
      <c r="F185" t="s">
        <v>12</v>
      </c>
      <c r="G185" t="s">
        <v>12</v>
      </c>
      <c r="H185" s="25" t="str">
        <f t="shared" ref="H185" si="91">IF(F185="Lead",F185,IF(G185="Lead",G185,IF(F185="Unknown",F185,IF(G185="Unknown",G185,IF(G185="Galvanized Requiring Replacement",G185,IF(F185="NA",G185,IF(G185="NA",F185,IF(AND(F185="Non Lead",G185="Non Lead"),"Non Lead","")
)))))))</f>
        <v>Unknown</v>
      </c>
      <c r="I185"/>
      <c r="J185"/>
      <c r="K185"/>
      <c r="L185"/>
      <c r="M185" s="24"/>
      <c r="N185" s="24"/>
      <c r="O185" s="24"/>
      <c r="P185" s="24"/>
      <c r="Q185" s="24"/>
      <c r="R185" s="24"/>
      <c r="S185" s="24"/>
      <c r="T185" s="24"/>
      <c r="U185" s="24"/>
    </row>
    <row r="186" spans="3:21" x14ac:dyDescent="0.25">
      <c r="C186" s="5"/>
      <c r="D186">
        <v>1003080</v>
      </c>
      <c r="E186" t="s">
        <v>253</v>
      </c>
      <c r="F186" t="s">
        <v>12</v>
      </c>
      <c r="G186" t="s">
        <v>12</v>
      </c>
      <c r="H186" s="2" t="str">
        <f>IF(F186="Lead",F186,IF(G186="Lead",G186,IF(F186="Unknown",F186,IF(G186="Unknown",G186,IF(G186="Galvanized Requiring Replacement",G186,IF(F186="NA",G186,IF(G186="NA",F186,IF(AND(F186="Non Lead",G186="Non Lead"),"Non Lead","")
)))))))</f>
        <v>Unknown</v>
      </c>
      <c r="I186"/>
      <c r="J186"/>
      <c r="K186"/>
      <c r="L186"/>
      <c r="N186" s="6"/>
      <c r="O186" s="6"/>
      <c r="P186" s="6"/>
      <c r="Q186" s="6"/>
      <c r="R186" s="6"/>
      <c r="S186" s="6"/>
      <c r="T186" s="6"/>
      <c r="U186" s="6"/>
    </row>
    <row r="187" spans="3:21" x14ac:dyDescent="0.25">
      <c r="C187" s="5"/>
      <c r="D187">
        <v>1003130</v>
      </c>
      <c r="E187" t="s">
        <v>254</v>
      </c>
      <c r="F187" t="s">
        <v>12</v>
      </c>
      <c r="G187" t="s">
        <v>12</v>
      </c>
      <c r="H187" s="25" t="str">
        <f t="shared" ref="H187" si="92">IF(F187="Lead",F187,IF(G187="Lead",G187,IF(F187="Unknown",F187,IF(G187="Unknown",G187,IF(G187="Galvanized Requiring Replacement",G187,IF(F187="NA",G187,IF(G187="NA",F187,IF(AND(F187="Non Lead",G187="Non Lead"),"Non Lead","")
)))))))</f>
        <v>Unknown</v>
      </c>
      <c r="I187"/>
      <c r="J187"/>
      <c r="K187">
        <v>1955</v>
      </c>
      <c r="L187"/>
      <c r="M187" s="24"/>
      <c r="N187" s="24"/>
      <c r="O187" s="24"/>
      <c r="P187" s="24"/>
      <c r="Q187" s="24"/>
      <c r="R187" s="24"/>
      <c r="S187" s="24"/>
      <c r="T187" s="24"/>
      <c r="U187" s="24"/>
    </row>
    <row r="188" spans="3:21" x14ac:dyDescent="0.25">
      <c r="C188" s="5"/>
      <c r="D188">
        <v>1003131</v>
      </c>
      <c r="E188" t="s">
        <v>255</v>
      </c>
      <c r="F188" t="s">
        <v>12</v>
      </c>
      <c r="G188" t="s">
        <v>12</v>
      </c>
      <c r="H188" s="2" t="str">
        <f>IF(F188="Lead",F188,IF(G188="Lead",G188,IF(F188="Unknown",F188,IF(G188="Unknown",G188,IF(G188="Galvanized Requiring Replacement",G188,IF(F188="NA",G188,IF(G188="NA",F188,IF(AND(F188="Non Lead",G188="Non Lead"),"Non Lead","")
)))))))</f>
        <v>Unknown</v>
      </c>
      <c r="I188"/>
      <c r="J188"/>
      <c r="K188"/>
      <c r="L188"/>
      <c r="N188" s="6"/>
      <c r="O188" s="6"/>
      <c r="P188" s="6"/>
      <c r="Q188" s="6"/>
      <c r="R188" s="6"/>
      <c r="S188" s="6"/>
      <c r="T188" s="6"/>
      <c r="U188" s="6"/>
    </row>
    <row r="189" spans="3:21" x14ac:dyDescent="0.25">
      <c r="C189" s="5"/>
      <c r="D189">
        <v>1003180</v>
      </c>
      <c r="E189" t="s">
        <v>256</v>
      </c>
      <c r="F189" t="s">
        <v>12</v>
      </c>
      <c r="G189" t="s">
        <v>12</v>
      </c>
      <c r="H189" s="25" t="str">
        <f t="shared" ref="H189" si="93">IF(F189="Lead",F189,IF(G189="Lead",G189,IF(F189="Unknown",F189,IF(G189="Unknown",G189,IF(G189="Galvanized Requiring Replacement",G189,IF(F189="NA",G189,IF(G189="NA",F189,IF(AND(F189="Non Lead",G189="Non Lead"),"Non Lead","")
)))))))</f>
        <v>Unknown</v>
      </c>
      <c r="I189"/>
      <c r="J189"/>
      <c r="K189">
        <v>1953</v>
      </c>
      <c r="L189"/>
      <c r="M189" s="24"/>
      <c r="N189" s="24"/>
      <c r="O189" s="24"/>
      <c r="P189" s="24"/>
      <c r="Q189" s="24"/>
      <c r="R189" s="24"/>
      <c r="S189" s="24"/>
      <c r="T189" s="24"/>
      <c r="U189" s="24"/>
    </row>
    <row r="190" spans="3:21" x14ac:dyDescent="0.25">
      <c r="C190" s="5"/>
      <c r="D190">
        <v>1003200</v>
      </c>
      <c r="E190" t="s">
        <v>257</v>
      </c>
      <c r="F190" t="s">
        <v>12</v>
      </c>
      <c r="G190" t="s">
        <v>12</v>
      </c>
      <c r="H190" s="2" t="str">
        <f>IF(F190="Lead",F190,IF(G190="Lead",G190,IF(F190="Unknown",F190,IF(G190="Unknown",G190,IF(G190="Galvanized Requiring Replacement",G190,IF(F190="NA",G190,IF(G190="NA",F190,IF(AND(F190="Non Lead",G190="Non Lead"),"Non Lead","")
)))))))</f>
        <v>Unknown</v>
      </c>
      <c r="I190"/>
      <c r="J190"/>
      <c r="K190"/>
      <c r="L190"/>
      <c r="N190" s="6"/>
      <c r="O190" s="6"/>
      <c r="P190" s="6"/>
      <c r="Q190" s="6"/>
      <c r="R190" s="6"/>
      <c r="S190" s="6"/>
      <c r="T190" s="6"/>
      <c r="U190" s="6"/>
    </row>
    <row r="191" spans="3:21" x14ac:dyDescent="0.25">
      <c r="C191" s="5"/>
      <c r="D191">
        <v>1003210</v>
      </c>
      <c r="E191" t="s">
        <v>258</v>
      </c>
      <c r="F191" t="s">
        <v>12</v>
      </c>
      <c r="G191" t="s">
        <v>12</v>
      </c>
      <c r="H191" s="25" t="str">
        <f t="shared" ref="H191" si="94">IF(F191="Lead",F191,IF(G191="Lead",G191,IF(F191="Unknown",F191,IF(G191="Unknown",G191,IF(G191="Galvanized Requiring Replacement",G191,IF(F191="NA",G191,IF(G191="NA",F191,IF(AND(F191="Non Lead",G191="Non Lead"),"Non Lead","")
)))))))</f>
        <v>Unknown</v>
      </c>
      <c r="I191"/>
      <c r="J191"/>
      <c r="K191">
        <v>1921</v>
      </c>
      <c r="L191"/>
      <c r="M191" s="24"/>
      <c r="N191" s="24"/>
      <c r="O191" s="24"/>
      <c r="P191" s="24"/>
      <c r="Q191" s="24"/>
      <c r="R191" s="24"/>
      <c r="S191" s="24"/>
      <c r="T191" s="24"/>
      <c r="U191" s="24"/>
    </row>
    <row r="192" spans="3:21" x14ac:dyDescent="0.25">
      <c r="C192" s="5"/>
      <c r="D192">
        <v>1003250</v>
      </c>
      <c r="E192" t="s">
        <v>259</v>
      </c>
      <c r="F192" t="s">
        <v>12</v>
      </c>
      <c r="G192" t="s">
        <v>12</v>
      </c>
      <c r="H192" s="2" t="str">
        <f>IF(F192="Lead",F192,IF(G192="Lead",G192,IF(F192="Unknown",F192,IF(G192="Unknown",G192,IF(G192="Galvanized Requiring Replacement",G192,IF(F192="NA",G192,IF(G192="NA",F192,IF(AND(F192="Non Lead",G192="Non Lead"),"Non Lead","")
)))))))</f>
        <v>Unknown</v>
      </c>
      <c r="I192"/>
      <c r="J192"/>
      <c r="K192"/>
      <c r="L192"/>
      <c r="N192" s="6"/>
      <c r="O192" s="6"/>
      <c r="P192" s="6"/>
      <c r="Q192" s="6"/>
      <c r="R192" s="6"/>
      <c r="S192" s="6"/>
      <c r="T192" s="6"/>
      <c r="U192" s="6"/>
    </row>
    <row r="193" spans="3:21" x14ac:dyDescent="0.25">
      <c r="C193" s="5"/>
      <c r="D193">
        <v>1003280</v>
      </c>
      <c r="E193" t="s">
        <v>260</v>
      </c>
      <c r="F193" t="s">
        <v>12</v>
      </c>
      <c r="G193" t="s">
        <v>12</v>
      </c>
      <c r="H193" s="25" t="str">
        <f t="shared" ref="H193" si="95">IF(F193="Lead",F193,IF(G193="Lead",G193,IF(F193="Unknown",F193,IF(G193="Unknown",G193,IF(G193="Galvanized Requiring Replacement",G193,IF(F193="NA",G193,IF(G193="NA",F193,IF(AND(F193="Non Lead",G193="Non Lead"),"Non Lead","")
)))))))</f>
        <v>Unknown</v>
      </c>
      <c r="I193"/>
      <c r="J193"/>
      <c r="K193">
        <v>1930</v>
      </c>
      <c r="L193"/>
      <c r="M193" s="24"/>
      <c r="N193" s="24"/>
      <c r="O193" s="24"/>
      <c r="P193" s="24"/>
      <c r="Q193" s="24"/>
      <c r="R193" s="24"/>
      <c r="S193" s="24"/>
      <c r="T193" s="24"/>
      <c r="U193" s="24"/>
    </row>
    <row r="194" spans="3:21" x14ac:dyDescent="0.25">
      <c r="C194" s="5"/>
      <c r="D194">
        <v>1003300</v>
      </c>
      <c r="E194" t="s">
        <v>261</v>
      </c>
      <c r="F194" t="s">
        <v>12</v>
      </c>
      <c r="G194" t="s">
        <v>12</v>
      </c>
      <c r="H194" s="2" t="str">
        <f>IF(F194="Lead",F194,IF(G194="Lead",G194,IF(F194="Unknown",F194,IF(G194="Unknown",G194,IF(G194="Galvanized Requiring Replacement",G194,IF(F194="NA",G194,IF(G194="NA",F194,IF(AND(F194="Non Lead",G194="Non Lead"),"Non Lead","")
)))))))</f>
        <v>Unknown</v>
      </c>
      <c r="I194"/>
      <c r="J194"/>
      <c r="K194">
        <v>1930</v>
      </c>
      <c r="L194"/>
      <c r="N194" s="6"/>
      <c r="O194" s="6"/>
      <c r="P194" s="6"/>
      <c r="Q194" s="6"/>
      <c r="R194" s="6"/>
      <c r="S194" s="6"/>
      <c r="T194" s="6"/>
      <c r="U194" s="6"/>
    </row>
    <row r="195" spans="3:21" x14ac:dyDescent="0.25">
      <c r="C195" s="5"/>
      <c r="D195">
        <v>1003380</v>
      </c>
      <c r="E195" t="s">
        <v>262</v>
      </c>
      <c r="F195" t="s">
        <v>12</v>
      </c>
      <c r="G195" t="s">
        <v>12</v>
      </c>
      <c r="H195" s="25" t="str">
        <f t="shared" ref="H195" si="96">IF(F195="Lead",F195,IF(G195="Lead",G195,IF(F195="Unknown",F195,IF(G195="Unknown",G195,IF(G195="Galvanized Requiring Replacement",G195,IF(F195="NA",G195,IF(G195="NA",F195,IF(AND(F195="Non Lead",G195="Non Lead"),"Non Lead","")
)))))))</f>
        <v>Unknown</v>
      </c>
      <c r="I195"/>
      <c r="J195"/>
      <c r="K195">
        <v>1930</v>
      </c>
      <c r="L195"/>
      <c r="M195" s="24"/>
      <c r="N195" s="24"/>
      <c r="O195" s="24"/>
      <c r="P195" s="24"/>
      <c r="Q195" s="24"/>
      <c r="R195" s="24"/>
      <c r="S195" s="24"/>
      <c r="T195" s="24"/>
      <c r="U195" s="24"/>
    </row>
    <row r="196" spans="3:21" x14ac:dyDescent="0.25">
      <c r="C196" s="5"/>
      <c r="D196">
        <v>1003410</v>
      </c>
      <c r="E196" t="s">
        <v>263</v>
      </c>
      <c r="F196" t="s">
        <v>12</v>
      </c>
      <c r="G196" t="s">
        <v>12</v>
      </c>
      <c r="H196" s="2" t="str">
        <f>IF(F196="Lead",F196,IF(G196="Lead",G196,IF(F196="Unknown",F196,IF(G196="Unknown",G196,IF(G196="Galvanized Requiring Replacement",G196,IF(F196="NA",G196,IF(G196="NA",F196,IF(AND(F196="Non Lead",G196="Non Lead"),"Non Lead","")
)))))))</f>
        <v>Unknown</v>
      </c>
      <c r="I196"/>
      <c r="J196"/>
      <c r="K196">
        <v>1930</v>
      </c>
      <c r="L196"/>
      <c r="N196" s="6"/>
      <c r="O196" s="6"/>
      <c r="P196" s="6"/>
      <c r="Q196" s="6"/>
      <c r="R196" s="6"/>
      <c r="S196" s="6"/>
      <c r="T196" s="6"/>
      <c r="U196" s="6"/>
    </row>
    <row r="197" spans="3:21" x14ac:dyDescent="0.25">
      <c r="C197" s="5"/>
      <c r="D197">
        <v>1003411</v>
      </c>
      <c r="E197" t="s">
        <v>264</v>
      </c>
      <c r="F197" t="s">
        <v>12</v>
      </c>
      <c r="G197" t="s">
        <v>12</v>
      </c>
      <c r="H197" s="25" t="str">
        <f t="shared" ref="H197" si="97">IF(F197="Lead",F197,IF(G197="Lead",G197,IF(F197="Unknown",F197,IF(G197="Unknown",G197,IF(G197="Galvanized Requiring Replacement",G197,IF(F197="NA",G197,IF(G197="NA",F197,IF(AND(F197="Non Lead",G197="Non Lead"),"Non Lead","")
)))))))</f>
        <v>Unknown</v>
      </c>
      <c r="I197"/>
      <c r="J197"/>
      <c r="K197"/>
      <c r="L197"/>
      <c r="M197" s="24"/>
      <c r="N197" s="24"/>
      <c r="O197" s="24"/>
      <c r="P197" s="24"/>
      <c r="Q197" s="24"/>
      <c r="R197" s="24"/>
      <c r="S197" s="24"/>
      <c r="T197" s="24"/>
      <c r="U197" s="24"/>
    </row>
    <row r="198" spans="3:21" x14ac:dyDescent="0.25">
      <c r="C198" s="5"/>
      <c r="D198">
        <v>1003412</v>
      </c>
      <c r="E198" t="s">
        <v>265</v>
      </c>
      <c r="F198" t="s">
        <v>12</v>
      </c>
      <c r="G198" t="s">
        <v>12</v>
      </c>
      <c r="H198" s="2" t="str">
        <f>IF(F198="Lead",F198,IF(G198="Lead",G198,IF(F198="Unknown",F198,IF(G198="Unknown",G198,IF(G198="Galvanized Requiring Replacement",G198,IF(F198="NA",G198,IF(G198="NA",F198,IF(AND(F198="Non Lead",G198="Non Lead"),"Non Lead","")
)))))))</f>
        <v>Unknown</v>
      </c>
      <c r="I198"/>
      <c r="J198"/>
      <c r="K198"/>
      <c r="L198"/>
      <c r="N198" s="6"/>
      <c r="O198" s="6"/>
      <c r="P198" s="6"/>
      <c r="Q198" s="6"/>
      <c r="R198" s="6"/>
      <c r="S198" s="6"/>
      <c r="T198" s="6"/>
      <c r="U198" s="6"/>
    </row>
    <row r="199" spans="3:21" x14ac:dyDescent="0.25">
      <c r="C199" s="5"/>
      <c r="D199">
        <v>1003413</v>
      </c>
      <c r="E199" t="s">
        <v>266</v>
      </c>
      <c r="F199" t="s">
        <v>12</v>
      </c>
      <c r="G199" t="s">
        <v>12</v>
      </c>
      <c r="H199" s="25" t="str">
        <f t="shared" ref="H199" si="98">IF(F199="Lead",F199,IF(G199="Lead",G199,IF(F199="Unknown",F199,IF(G199="Unknown",G199,IF(G199="Galvanized Requiring Replacement",G199,IF(F199="NA",G199,IF(G199="NA",F199,IF(AND(F199="Non Lead",G199="Non Lead"),"Non Lead","")
)))))))</f>
        <v>Unknown</v>
      </c>
      <c r="I199"/>
      <c r="J199"/>
      <c r="K199">
        <v>1925</v>
      </c>
      <c r="L199"/>
      <c r="M199" s="24"/>
      <c r="N199" s="24"/>
      <c r="O199" s="24"/>
      <c r="P199" s="24"/>
      <c r="Q199" s="24"/>
      <c r="R199" s="24"/>
      <c r="S199" s="24"/>
      <c r="T199" s="24"/>
      <c r="U199" s="24"/>
    </row>
    <row r="200" spans="3:21" x14ac:dyDescent="0.25">
      <c r="C200" s="5"/>
      <c r="D200">
        <v>1003414</v>
      </c>
      <c r="E200" t="s">
        <v>267</v>
      </c>
      <c r="F200" t="s">
        <v>12</v>
      </c>
      <c r="G200" t="s">
        <v>12</v>
      </c>
      <c r="H200" s="2" t="str">
        <f>IF(F200="Lead",F200,IF(G200="Lead",G200,IF(F200="Unknown",F200,IF(G200="Unknown",G200,IF(G200="Galvanized Requiring Replacement",G200,IF(F200="NA",G200,IF(G200="NA",F200,IF(AND(F200="Non Lead",G200="Non Lead"),"Non Lead","")
)))))))</f>
        <v>Unknown</v>
      </c>
      <c r="I200"/>
      <c r="J200"/>
      <c r="K200"/>
      <c r="L200"/>
      <c r="N200" s="6"/>
      <c r="O200" s="6"/>
      <c r="P200" s="6"/>
      <c r="Q200" s="6"/>
      <c r="R200" s="6"/>
      <c r="S200" s="6"/>
      <c r="T200" s="6"/>
      <c r="U200" s="6"/>
    </row>
    <row r="201" spans="3:21" x14ac:dyDescent="0.25">
      <c r="C201" s="5"/>
      <c r="D201">
        <v>1003450</v>
      </c>
      <c r="E201" t="s">
        <v>268</v>
      </c>
      <c r="F201" t="s">
        <v>12</v>
      </c>
      <c r="G201" t="s">
        <v>12</v>
      </c>
      <c r="H201" s="25" t="str">
        <f t="shared" ref="H201" si="99">IF(F201="Lead",F201,IF(G201="Lead",G201,IF(F201="Unknown",F201,IF(G201="Unknown",G201,IF(G201="Galvanized Requiring Replacement",G201,IF(F201="NA",G201,IF(G201="NA",F201,IF(AND(F201="Non Lead",G201="Non Lead"),"Non Lead","")
)))))))</f>
        <v>Unknown</v>
      </c>
      <c r="I201"/>
      <c r="J201"/>
      <c r="K201"/>
      <c r="L201"/>
      <c r="M201" s="24"/>
      <c r="N201" s="24"/>
      <c r="O201" s="24"/>
      <c r="P201" s="24"/>
      <c r="Q201" s="24"/>
      <c r="R201" s="24"/>
      <c r="S201" s="24"/>
      <c r="T201" s="24"/>
      <c r="U201" s="24"/>
    </row>
    <row r="202" spans="3:21" x14ac:dyDescent="0.25">
      <c r="C202" s="5"/>
      <c r="D202">
        <v>1003460</v>
      </c>
      <c r="E202" t="s">
        <v>269</v>
      </c>
      <c r="F202" t="s">
        <v>12</v>
      </c>
      <c r="G202" t="s">
        <v>12</v>
      </c>
      <c r="H202" s="2" t="str">
        <f>IF(F202="Lead",F202,IF(G202="Lead",G202,IF(F202="Unknown",F202,IF(G202="Unknown",G202,IF(G202="Galvanized Requiring Replacement",G202,IF(F202="NA",G202,IF(G202="NA",F202,IF(AND(F202="Non Lead",G202="Non Lead"),"Non Lead","")
)))))))</f>
        <v>Unknown</v>
      </c>
      <c r="I202"/>
      <c r="J202"/>
      <c r="K202">
        <v>1950</v>
      </c>
      <c r="L202"/>
      <c r="N202" s="6"/>
      <c r="O202" s="6"/>
      <c r="P202" s="6"/>
      <c r="Q202" s="6"/>
      <c r="R202" s="6"/>
      <c r="S202" s="6"/>
      <c r="T202" s="6"/>
      <c r="U202" s="6"/>
    </row>
    <row r="203" spans="3:21" x14ac:dyDescent="0.25">
      <c r="C203" s="5"/>
      <c r="D203">
        <v>1003470</v>
      </c>
      <c r="E203" t="s">
        <v>270</v>
      </c>
      <c r="F203" t="s">
        <v>12</v>
      </c>
      <c r="G203" t="s">
        <v>12</v>
      </c>
      <c r="H203" s="25" t="str">
        <f t="shared" ref="H203" si="100">IF(F203="Lead",F203,IF(G203="Lead",G203,IF(F203="Unknown",F203,IF(G203="Unknown",G203,IF(G203="Galvanized Requiring Replacement",G203,IF(F203="NA",G203,IF(G203="NA",F203,IF(AND(F203="Non Lead",G203="Non Lead"),"Non Lead","")
)))))))</f>
        <v>Unknown</v>
      </c>
      <c r="I203"/>
      <c r="J203"/>
      <c r="K203">
        <v>1925</v>
      </c>
      <c r="L203"/>
      <c r="M203" s="24"/>
      <c r="N203" s="24"/>
      <c r="O203" s="24"/>
      <c r="P203" s="24"/>
      <c r="Q203" s="24"/>
      <c r="R203" s="24"/>
      <c r="S203" s="24"/>
      <c r="T203" s="24"/>
      <c r="U203" s="24"/>
    </row>
    <row r="204" spans="3:21" x14ac:dyDescent="0.25">
      <c r="C204" s="5"/>
      <c r="D204">
        <v>1003475</v>
      </c>
      <c r="E204" t="s">
        <v>271</v>
      </c>
      <c r="F204" t="s">
        <v>12</v>
      </c>
      <c r="G204" t="s">
        <v>12</v>
      </c>
      <c r="H204" s="2" t="str">
        <f>IF(F204="Lead",F204,IF(G204="Lead",G204,IF(F204="Unknown",F204,IF(G204="Unknown",G204,IF(G204="Galvanized Requiring Replacement",G204,IF(F204="NA",G204,IF(G204="NA",F204,IF(AND(F204="Non Lead",G204="Non Lead"),"Non Lead","")
)))))))</f>
        <v>Unknown</v>
      </c>
      <c r="I204"/>
      <c r="J204"/>
      <c r="K204"/>
      <c r="L204"/>
      <c r="N204" s="6"/>
      <c r="O204" s="6"/>
      <c r="P204" s="6"/>
      <c r="Q204" s="6"/>
      <c r="R204" s="6"/>
      <c r="S204" s="6"/>
      <c r="T204" s="6"/>
      <c r="U204" s="6"/>
    </row>
    <row r="205" spans="3:21" x14ac:dyDescent="0.25">
      <c r="C205" s="5"/>
      <c r="D205">
        <v>1003480</v>
      </c>
      <c r="E205" t="s">
        <v>272</v>
      </c>
      <c r="F205" t="s">
        <v>12</v>
      </c>
      <c r="G205" t="s">
        <v>12</v>
      </c>
      <c r="H205" s="25" t="str">
        <f t="shared" ref="H205" si="101">IF(F205="Lead",F205,IF(G205="Lead",G205,IF(F205="Unknown",F205,IF(G205="Unknown",G205,IF(G205="Galvanized Requiring Replacement",G205,IF(F205="NA",G205,IF(G205="NA",F205,IF(AND(F205="Non Lead",G205="Non Lead"),"Non Lead","")
)))))))</f>
        <v>Unknown</v>
      </c>
      <c r="I205"/>
      <c r="J205"/>
      <c r="K205"/>
      <c r="L205"/>
      <c r="M205" s="24"/>
      <c r="N205" s="24"/>
      <c r="O205" s="24"/>
      <c r="P205" s="24"/>
      <c r="Q205" s="24"/>
      <c r="R205" s="24"/>
      <c r="S205" s="24"/>
      <c r="T205" s="24"/>
      <c r="U205" s="24"/>
    </row>
    <row r="206" spans="3:21" x14ac:dyDescent="0.25">
      <c r="C206" s="5"/>
      <c r="D206">
        <v>1003490</v>
      </c>
      <c r="E206" t="s">
        <v>273</v>
      </c>
      <c r="F206" t="s">
        <v>12</v>
      </c>
      <c r="G206" t="s">
        <v>12</v>
      </c>
      <c r="H206" s="2" t="str">
        <f>IF(F206="Lead",F206,IF(G206="Lead",G206,IF(F206="Unknown",F206,IF(G206="Unknown",G206,IF(G206="Galvanized Requiring Replacement",G206,IF(F206="NA",G206,IF(G206="NA",F206,IF(AND(F206="Non Lead",G206="Non Lead"),"Non Lead","")
)))))))</f>
        <v>Unknown</v>
      </c>
      <c r="I206"/>
      <c r="J206"/>
      <c r="K206"/>
      <c r="L206"/>
      <c r="N206" s="6"/>
      <c r="O206" s="6"/>
      <c r="P206" s="6"/>
      <c r="Q206" s="6"/>
      <c r="R206" s="6"/>
      <c r="S206" s="6"/>
      <c r="T206" s="6"/>
      <c r="U206" s="6"/>
    </row>
    <row r="207" spans="3:21" x14ac:dyDescent="0.25">
      <c r="C207" s="5"/>
      <c r="D207">
        <v>1003500</v>
      </c>
      <c r="E207" t="s">
        <v>274</v>
      </c>
      <c r="F207" t="s">
        <v>12</v>
      </c>
      <c r="G207" t="s">
        <v>12</v>
      </c>
      <c r="H207" s="25" t="str">
        <f t="shared" ref="H207" si="102">IF(F207="Lead",F207,IF(G207="Lead",G207,IF(F207="Unknown",F207,IF(G207="Unknown",G207,IF(G207="Galvanized Requiring Replacement",G207,IF(F207="NA",G207,IF(G207="NA",F207,IF(AND(F207="Non Lead",G207="Non Lead"),"Non Lead","")
)))))))</f>
        <v>Unknown</v>
      </c>
      <c r="I207"/>
      <c r="J207"/>
      <c r="K207"/>
      <c r="L207"/>
      <c r="M207" s="24"/>
      <c r="N207" s="24"/>
      <c r="O207" s="24"/>
      <c r="P207" s="24"/>
      <c r="Q207" s="24"/>
      <c r="R207" s="24"/>
      <c r="S207" s="24"/>
      <c r="T207" s="24"/>
      <c r="U207" s="24"/>
    </row>
    <row r="208" spans="3:21" x14ac:dyDescent="0.25">
      <c r="C208" s="5"/>
      <c r="D208">
        <v>1003510</v>
      </c>
      <c r="E208" t="s">
        <v>275</v>
      </c>
      <c r="F208" t="s">
        <v>12</v>
      </c>
      <c r="G208" t="s">
        <v>12</v>
      </c>
      <c r="H208" s="2" t="str">
        <f>IF(F208="Lead",F208,IF(G208="Lead",G208,IF(F208="Unknown",F208,IF(G208="Unknown",G208,IF(G208="Galvanized Requiring Replacement",G208,IF(F208="NA",G208,IF(G208="NA",F208,IF(AND(F208="Non Lead",G208="Non Lead"),"Non Lead","")
)))))))</f>
        <v>Unknown</v>
      </c>
      <c r="I208"/>
      <c r="J208"/>
      <c r="K208"/>
      <c r="L208"/>
      <c r="N208" s="6"/>
      <c r="O208" s="6"/>
      <c r="P208" s="6"/>
      <c r="Q208" s="6"/>
      <c r="R208" s="6"/>
      <c r="S208" s="6"/>
      <c r="T208" s="6"/>
      <c r="U208" s="6"/>
    </row>
    <row r="209" spans="3:21" x14ac:dyDescent="0.25">
      <c r="C209" s="5"/>
      <c r="D209">
        <v>1003515</v>
      </c>
      <c r="E209" t="s">
        <v>276</v>
      </c>
      <c r="F209" t="s">
        <v>12</v>
      </c>
      <c r="G209" t="s">
        <v>12</v>
      </c>
      <c r="H209" s="25" t="str">
        <f t="shared" ref="H209" si="103">IF(F209="Lead",F209,IF(G209="Lead",G209,IF(F209="Unknown",F209,IF(G209="Unknown",G209,IF(G209="Galvanized Requiring Replacement",G209,IF(F209="NA",G209,IF(G209="NA",F209,IF(AND(F209="Non Lead",G209="Non Lead"),"Non Lead","")
)))))))</f>
        <v>Unknown</v>
      </c>
      <c r="I209"/>
      <c r="J209"/>
      <c r="K209"/>
      <c r="L209"/>
      <c r="M209" s="24"/>
      <c r="N209" s="24"/>
      <c r="O209" s="24"/>
      <c r="P209" s="24"/>
      <c r="Q209" s="24"/>
      <c r="R209" s="24"/>
      <c r="S209" s="24"/>
      <c r="T209" s="24"/>
      <c r="U209" s="24"/>
    </row>
    <row r="210" spans="3:21" x14ac:dyDescent="0.25">
      <c r="C210" s="5"/>
      <c r="D210">
        <v>1003530</v>
      </c>
      <c r="E210" t="s">
        <v>277</v>
      </c>
      <c r="F210" t="s">
        <v>12</v>
      </c>
      <c r="G210" t="s">
        <v>12</v>
      </c>
      <c r="H210" s="2" t="str">
        <f>IF(F210="Lead",F210,IF(G210="Lead",G210,IF(F210="Unknown",F210,IF(G210="Unknown",G210,IF(G210="Galvanized Requiring Replacement",G210,IF(F210="NA",G210,IF(G210="NA",F210,IF(AND(F210="Non Lead",G210="Non Lead"),"Non Lead","")
)))))))</f>
        <v>Unknown</v>
      </c>
      <c r="I210"/>
      <c r="J210"/>
      <c r="K210"/>
      <c r="L210"/>
      <c r="N210" s="6"/>
      <c r="O210" s="6"/>
      <c r="P210" s="6"/>
      <c r="Q210" s="6"/>
      <c r="R210" s="6"/>
      <c r="S210" s="6"/>
      <c r="T210" s="6"/>
      <c r="U210" s="6"/>
    </row>
    <row r="211" spans="3:21" x14ac:dyDescent="0.25">
      <c r="C211" s="5"/>
      <c r="D211">
        <v>1003560</v>
      </c>
      <c r="E211" t="s">
        <v>278</v>
      </c>
      <c r="F211" t="s">
        <v>11</v>
      </c>
      <c r="G211" t="s">
        <v>12</v>
      </c>
      <c r="H211" s="25" t="str">
        <f t="shared" ref="H211" si="104">IF(F211="Lead",F211,IF(G211="Lead",G211,IF(F211="Unknown",F211,IF(G211="Unknown",G211,IF(G211="Galvanized Requiring Replacement",G211,IF(F211="NA",G211,IF(G211="NA",F211,IF(AND(F211="Non Lead",G211="Non Lead"),"Non Lead","")
)))))))</f>
        <v>Unknown</v>
      </c>
      <c r="I211"/>
      <c r="J211"/>
      <c r="K211">
        <v>1986</v>
      </c>
      <c r="L211"/>
      <c r="M211" s="24"/>
      <c r="N211" s="24"/>
      <c r="O211" s="24"/>
      <c r="P211" s="24"/>
      <c r="Q211" s="24"/>
      <c r="R211" s="24"/>
      <c r="S211" s="24"/>
      <c r="T211" s="24"/>
      <c r="U211" s="24"/>
    </row>
    <row r="212" spans="3:21" x14ac:dyDescent="0.25">
      <c r="C212" s="5"/>
      <c r="D212">
        <v>1003580</v>
      </c>
      <c r="E212" t="s">
        <v>279</v>
      </c>
      <c r="F212" t="s">
        <v>11</v>
      </c>
      <c r="G212" t="s">
        <v>12</v>
      </c>
      <c r="H212" s="2" t="str">
        <f>IF(F212="Lead",F212,IF(G212="Lead",G212,IF(F212="Unknown",F212,IF(G212="Unknown",G212,IF(G212="Galvanized Requiring Replacement",G212,IF(F212="NA",G212,IF(G212="NA",F212,IF(AND(F212="Non Lead",G212="Non Lead"),"Non Lead","")
)))))))</f>
        <v>Unknown</v>
      </c>
      <c r="I212"/>
      <c r="J212"/>
      <c r="K212"/>
      <c r="L212"/>
      <c r="N212" s="6"/>
      <c r="O212" s="6"/>
      <c r="P212" s="6"/>
      <c r="Q212" s="6"/>
      <c r="R212" s="6"/>
      <c r="S212" s="6"/>
      <c r="T212" s="6"/>
      <c r="U212" s="6"/>
    </row>
    <row r="213" spans="3:21" x14ac:dyDescent="0.25">
      <c r="C213" s="5"/>
      <c r="D213">
        <v>1003590</v>
      </c>
      <c r="E213" t="s">
        <v>280</v>
      </c>
      <c r="F213" t="s">
        <v>11</v>
      </c>
      <c r="G213" t="s">
        <v>12</v>
      </c>
      <c r="H213" s="25" t="str">
        <f t="shared" ref="H213" si="105">IF(F213="Lead",F213,IF(G213="Lead",G213,IF(F213="Unknown",F213,IF(G213="Unknown",G213,IF(G213="Galvanized Requiring Replacement",G213,IF(F213="NA",G213,IF(G213="NA",F213,IF(AND(F213="Non Lead",G213="Non Lead"),"Non Lead","")
)))))))</f>
        <v>Unknown</v>
      </c>
      <c r="I213"/>
      <c r="J213"/>
      <c r="K213"/>
      <c r="L213"/>
      <c r="M213" s="24"/>
      <c r="N213" s="24"/>
      <c r="O213" s="24"/>
      <c r="P213" s="24"/>
      <c r="Q213" s="24"/>
      <c r="R213" s="24"/>
      <c r="S213" s="24"/>
      <c r="T213" s="24"/>
      <c r="U213" s="24"/>
    </row>
    <row r="214" spans="3:21" x14ac:dyDescent="0.25">
      <c r="C214" s="5"/>
      <c r="D214">
        <v>1003600</v>
      </c>
      <c r="E214" t="s">
        <v>281</v>
      </c>
      <c r="F214" t="s">
        <v>11</v>
      </c>
      <c r="G214" t="s">
        <v>12</v>
      </c>
      <c r="H214" s="2" t="str">
        <f>IF(F214="Lead",F214,IF(G214="Lead",G214,IF(F214="Unknown",F214,IF(G214="Unknown",G214,IF(G214="Galvanized Requiring Replacement",G214,IF(F214="NA",G214,IF(G214="NA",F214,IF(AND(F214="Non Lead",G214="Non Lead"),"Non Lead","")
)))))))</f>
        <v>Unknown</v>
      </c>
      <c r="I214"/>
      <c r="J214"/>
      <c r="K214"/>
      <c r="L214"/>
      <c r="N214" s="6"/>
      <c r="O214" s="6"/>
      <c r="P214" s="6"/>
      <c r="Q214" s="6"/>
      <c r="R214" s="6"/>
      <c r="S214" s="6"/>
      <c r="T214" s="6"/>
      <c r="U214" s="6"/>
    </row>
    <row r="215" spans="3:21" x14ac:dyDescent="0.25">
      <c r="C215" s="5"/>
      <c r="D215">
        <v>1003620</v>
      </c>
      <c r="E215" t="s">
        <v>282</v>
      </c>
      <c r="F215" t="s">
        <v>11</v>
      </c>
      <c r="G215" t="s">
        <v>12</v>
      </c>
      <c r="H215" s="25" t="str">
        <f t="shared" ref="H215" si="106">IF(F215="Lead",F215,IF(G215="Lead",G215,IF(F215="Unknown",F215,IF(G215="Unknown",G215,IF(G215="Galvanized Requiring Replacement",G215,IF(F215="NA",G215,IF(G215="NA",F215,IF(AND(F215="Non Lead",G215="Non Lead"),"Non Lead","")
)))))))</f>
        <v>Unknown</v>
      </c>
      <c r="I215"/>
      <c r="J215"/>
      <c r="K215"/>
      <c r="L215"/>
      <c r="M215" s="24"/>
      <c r="N215" s="24"/>
      <c r="O215" s="24"/>
      <c r="P215" s="24"/>
      <c r="Q215" s="24"/>
      <c r="R215" s="24"/>
      <c r="S215" s="24"/>
      <c r="T215" s="24"/>
      <c r="U215" s="24"/>
    </row>
    <row r="216" spans="3:21" x14ac:dyDescent="0.25">
      <c r="C216" s="5"/>
      <c r="D216">
        <v>1003630</v>
      </c>
      <c r="E216" t="s">
        <v>283</v>
      </c>
      <c r="F216" t="s">
        <v>11</v>
      </c>
      <c r="G216" t="s">
        <v>12</v>
      </c>
      <c r="H216" s="2" t="str">
        <f>IF(F216="Lead",F216,IF(G216="Lead",G216,IF(F216="Unknown",F216,IF(G216="Unknown",G216,IF(G216="Galvanized Requiring Replacement",G216,IF(F216="NA",G216,IF(G216="NA",F216,IF(AND(F216="Non Lead",G216="Non Lead"),"Non Lead","")
)))))))</f>
        <v>Unknown</v>
      </c>
      <c r="I216"/>
      <c r="J216"/>
      <c r="K216"/>
      <c r="L216"/>
      <c r="N216" s="6"/>
      <c r="O216" s="6"/>
      <c r="P216" s="6"/>
      <c r="Q216" s="6"/>
      <c r="R216" s="6"/>
      <c r="S216" s="6"/>
      <c r="T216" s="6"/>
      <c r="U216" s="6"/>
    </row>
    <row r="217" spans="3:21" x14ac:dyDescent="0.25">
      <c r="C217" s="5"/>
      <c r="D217">
        <v>1003640</v>
      </c>
      <c r="E217" t="s">
        <v>284</v>
      </c>
      <c r="F217" t="s">
        <v>11</v>
      </c>
      <c r="G217" t="s">
        <v>12</v>
      </c>
      <c r="H217" s="25" t="str">
        <f t="shared" ref="H217" si="107">IF(F217="Lead",F217,IF(G217="Lead",G217,IF(F217="Unknown",F217,IF(G217="Unknown",G217,IF(G217="Galvanized Requiring Replacement",G217,IF(F217="NA",G217,IF(G217="NA",F217,IF(AND(F217="Non Lead",G217="Non Lead"),"Non Lead","")
)))))))</f>
        <v>Unknown</v>
      </c>
      <c r="I217"/>
      <c r="J217"/>
      <c r="K217"/>
      <c r="L217"/>
      <c r="M217" s="24"/>
      <c r="N217" s="24"/>
      <c r="O217" s="24"/>
      <c r="P217" s="24"/>
      <c r="Q217" s="24"/>
      <c r="R217" s="24"/>
      <c r="S217" s="24"/>
      <c r="T217" s="24"/>
      <c r="U217" s="24"/>
    </row>
    <row r="218" spans="3:21" x14ac:dyDescent="0.25">
      <c r="C218" s="5"/>
      <c r="D218">
        <v>1003660</v>
      </c>
      <c r="E218" t="s">
        <v>285</v>
      </c>
      <c r="F218" t="s">
        <v>11</v>
      </c>
      <c r="G218" t="s">
        <v>12</v>
      </c>
      <c r="H218" s="2" t="str">
        <f>IF(F218="Lead",F218,IF(G218="Lead",G218,IF(F218="Unknown",F218,IF(G218="Unknown",G218,IF(G218="Galvanized Requiring Replacement",G218,IF(F218="NA",G218,IF(G218="NA",F218,IF(AND(F218="Non Lead",G218="Non Lead"),"Non Lead","")
)))))))</f>
        <v>Unknown</v>
      </c>
      <c r="I218"/>
      <c r="J218"/>
      <c r="K218"/>
      <c r="L218"/>
      <c r="N218" s="6"/>
      <c r="O218" s="6"/>
      <c r="P218" s="6"/>
      <c r="Q218" s="6"/>
      <c r="R218" s="6"/>
      <c r="S218" s="6"/>
      <c r="T218" s="6"/>
      <c r="U218" s="6"/>
    </row>
    <row r="219" spans="3:21" x14ac:dyDescent="0.25">
      <c r="C219" s="5"/>
      <c r="D219">
        <v>1003670</v>
      </c>
      <c r="E219" t="s">
        <v>286</v>
      </c>
      <c r="F219" t="s">
        <v>11</v>
      </c>
      <c r="G219" t="s">
        <v>12</v>
      </c>
      <c r="H219" s="25" t="str">
        <f t="shared" ref="H219" si="108">IF(F219="Lead",F219,IF(G219="Lead",G219,IF(F219="Unknown",F219,IF(G219="Unknown",G219,IF(G219="Galvanized Requiring Replacement",G219,IF(F219="NA",G219,IF(G219="NA",F219,IF(AND(F219="Non Lead",G219="Non Lead"),"Non Lead","")
)))))))</f>
        <v>Unknown</v>
      </c>
      <c r="I219"/>
      <c r="J219"/>
      <c r="K219"/>
      <c r="L219"/>
      <c r="M219" s="24"/>
      <c r="N219" s="24"/>
      <c r="O219" s="24"/>
      <c r="P219" s="24"/>
      <c r="Q219" s="24"/>
      <c r="R219" s="24"/>
      <c r="S219" s="24"/>
      <c r="T219" s="24"/>
      <c r="U219" s="24"/>
    </row>
    <row r="220" spans="3:21" x14ac:dyDescent="0.25">
      <c r="C220" s="5"/>
      <c r="D220">
        <v>1003690</v>
      </c>
      <c r="E220" t="s">
        <v>287</v>
      </c>
      <c r="F220" t="s">
        <v>11</v>
      </c>
      <c r="G220" t="s">
        <v>12</v>
      </c>
      <c r="H220" s="2" t="str">
        <f>IF(F220="Lead",F220,IF(G220="Lead",G220,IF(F220="Unknown",F220,IF(G220="Unknown",G220,IF(G220="Galvanized Requiring Replacement",G220,IF(F220="NA",G220,IF(G220="NA",F220,IF(AND(F220="Non Lead",G220="Non Lead"),"Non Lead","")
)))))))</f>
        <v>Unknown</v>
      </c>
      <c r="I220"/>
      <c r="J220"/>
      <c r="K220">
        <v>1986</v>
      </c>
      <c r="L220"/>
      <c r="N220" s="6"/>
      <c r="O220" s="6"/>
      <c r="P220" s="6"/>
      <c r="Q220" s="6"/>
      <c r="R220" s="6"/>
      <c r="S220" s="6"/>
      <c r="T220" s="6"/>
      <c r="U220" s="6"/>
    </row>
    <row r="221" spans="3:21" x14ac:dyDescent="0.25">
      <c r="C221" s="5"/>
      <c r="D221">
        <v>1003720</v>
      </c>
      <c r="E221" t="s">
        <v>288</v>
      </c>
      <c r="F221" t="s">
        <v>11</v>
      </c>
      <c r="G221" t="s">
        <v>12</v>
      </c>
      <c r="H221" s="25" t="str">
        <f t="shared" ref="H221" si="109">IF(F221="Lead",F221,IF(G221="Lead",G221,IF(F221="Unknown",F221,IF(G221="Unknown",G221,IF(G221="Galvanized Requiring Replacement",G221,IF(F221="NA",G221,IF(G221="NA",F221,IF(AND(F221="Non Lead",G221="Non Lead"),"Non Lead","")
)))))))</f>
        <v>Unknown</v>
      </c>
      <c r="I221"/>
      <c r="J221"/>
      <c r="K221"/>
      <c r="L221"/>
      <c r="M221" s="24"/>
      <c r="N221" s="24"/>
      <c r="O221" s="24"/>
      <c r="P221" s="24"/>
      <c r="Q221" s="24"/>
      <c r="R221" s="24"/>
      <c r="S221" s="24"/>
      <c r="T221" s="24"/>
      <c r="U221" s="24"/>
    </row>
    <row r="222" spans="3:21" x14ac:dyDescent="0.25">
      <c r="C222" s="5"/>
      <c r="D222">
        <v>1003730</v>
      </c>
      <c r="E222" t="s">
        <v>289</v>
      </c>
      <c r="F222" t="s">
        <v>11</v>
      </c>
      <c r="G222" t="s">
        <v>12</v>
      </c>
      <c r="H222" s="2" t="str">
        <f>IF(F222="Lead",F222,IF(G222="Lead",G222,IF(F222="Unknown",F222,IF(G222="Unknown",G222,IF(G222="Galvanized Requiring Replacement",G222,IF(F222="NA",G222,IF(G222="NA",F222,IF(AND(F222="Non Lead",G222="Non Lead"),"Non Lead","")
)))))))</f>
        <v>Unknown</v>
      </c>
      <c r="I222"/>
      <c r="J222"/>
      <c r="K222"/>
      <c r="L222"/>
      <c r="N222" s="6"/>
      <c r="O222" s="6"/>
      <c r="P222" s="6"/>
      <c r="Q222" s="6"/>
      <c r="R222" s="6"/>
      <c r="S222" s="6"/>
      <c r="T222" s="6"/>
      <c r="U222" s="6"/>
    </row>
    <row r="223" spans="3:21" x14ac:dyDescent="0.25">
      <c r="C223" s="5"/>
      <c r="D223">
        <v>1003740</v>
      </c>
      <c r="E223" t="s">
        <v>281</v>
      </c>
      <c r="F223" t="s">
        <v>11</v>
      </c>
      <c r="G223" t="s">
        <v>12</v>
      </c>
      <c r="H223" s="25" t="str">
        <f t="shared" ref="H223" si="110">IF(F223="Lead",F223,IF(G223="Lead",G223,IF(F223="Unknown",F223,IF(G223="Unknown",G223,IF(G223="Galvanized Requiring Replacement",G223,IF(F223="NA",G223,IF(G223="NA",F223,IF(AND(F223="Non Lead",G223="Non Lead"),"Non Lead","")
)))))))</f>
        <v>Unknown</v>
      </c>
      <c r="I223"/>
      <c r="J223"/>
      <c r="K223"/>
      <c r="L223"/>
      <c r="M223" s="24"/>
      <c r="N223" s="24"/>
      <c r="O223" s="24"/>
      <c r="P223" s="24"/>
      <c r="Q223" s="24"/>
      <c r="R223" s="24"/>
      <c r="S223" s="24"/>
      <c r="T223" s="24"/>
      <c r="U223" s="24"/>
    </row>
    <row r="224" spans="3:21" x14ac:dyDescent="0.25">
      <c r="C224" s="5"/>
      <c r="D224">
        <v>1003750</v>
      </c>
      <c r="E224" t="s">
        <v>290</v>
      </c>
      <c r="F224" t="s">
        <v>11</v>
      </c>
      <c r="G224" t="s">
        <v>12</v>
      </c>
      <c r="H224" s="2" t="str">
        <f>IF(F224="Lead",F224,IF(G224="Lead",G224,IF(F224="Unknown",F224,IF(G224="Unknown",G224,IF(G224="Galvanized Requiring Replacement",G224,IF(F224="NA",G224,IF(G224="NA",F224,IF(AND(F224="Non Lead",G224="Non Lead"),"Non Lead","")
)))))))</f>
        <v>Unknown</v>
      </c>
      <c r="I224"/>
      <c r="J224"/>
      <c r="K224"/>
      <c r="L224"/>
      <c r="N224" s="6"/>
      <c r="O224" s="6"/>
      <c r="P224" s="6"/>
      <c r="Q224" s="6"/>
      <c r="R224" s="6"/>
      <c r="S224" s="6"/>
      <c r="T224" s="6"/>
      <c r="U224" s="6"/>
    </row>
    <row r="225" spans="3:21" x14ac:dyDescent="0.25">
      <c r="C225" s="5"/>
      <c r="D225">
        <v>1003760</v>
      </c>
      <c r="E225" t="s">
        <v>291</v>
      </c>
      <c r="F225" t="s">
        <v>11</v>
      </c>
      <c r="G225" t="s">
        <v>12</v>
      </c>
      <c r="H225" s="25" t="str">
        <f t="shared" ref="H225" si="111">IF(F225="Lead",F225,IF(G225="Lead",G225,IF(F225="Unknown",F225,IF(G225="Unknown",G225,IF(G225="Galvanized Requiring Replacement",G225,IF(F225="NA",G225,IF(G225="NA",F225,IF(AND(F225="Non Lead",G225="Non Lead"),"Non Lead","")
)))))))</f>
        <v>Unknown</v>
      </c>
      <c r="I225"/>
      <c r="J225"/>
      <c r="K225"/>
      <c r="L225"/>
      <c r="M225" s="24"/>
      <c r="N225" s="24"/>
      <c r="O225" s="24"/>
      <c r="P225" s="24"/>
      <c r="Q225" s="24"/>
      <c r="R225" s="24"/>
      <c r="S225" s="24"/>
      <c r="T225" s="24"/>
      <c r="U225" s="24"/>
    </row>
    <row r="226" spans="3:21" x14ac:dyDescent="0.25">
      <c r="C226" s="5"/>
      <c r="D226">
        <v>1003770</v>
      </c>
      <c r="E226" t="s">
        <v>292</v>
      </c>
      <c r="F226" t="s">
        <v>11</v>
      </c>
      <c r="G226" t="s">
        <v>12</v>
      </c>
      <c r="H226" s="2" t="str">
        <f>IF(F226="Lead",F226,IF(G226="Lead",G226,IF(F226="Unknown",F226,IF(G226="Unknown",G226,IF(G226="Galvanized Requiring Replacement",G226,IF(F226="NA",G226,IF(G226="NA",F226,IF(AND(F226="Non Lead",G226="Non Lead"),"Non Lead","")
)))))))</f>
        <v>Unknown</v>
      </c>
      <c r="I226"/>
      <c r="J226"/>
      <c r="K226"/>
      <c r="L226"/>
      <c r="N226" s="6"/>
      <c r="O226" s="6"/>
      <c r="P226" s="6"/>
      <c r="Q226" s="6"/>
      <c r="R226" s="6"/>
      <c r="S226" s="6"/>
      <c r="T226" s="6"/>
      <c r="U226" s="6"/>
    </row>
    <row r="227" spans="3:21" x14ac:dyDescent="0.25">
      <c r="C227" s="5"/>
      <c r="D227">
        <v>1003780</v>
      </c>
      <c r="E227" t="s">
        <v>293</v>
      </c>
      <c r="F227" t="s">
        <v>11</v>
      </c>
      <c r="G227" t="s">
        <v>12</v>
      </c>
      <c r="H227" s="25" t="str">
        <f t="shared" ref="H227" si="112">IF(F227="Lead",F227,IF(G227="Lead",G227,IF(F227="Unknown",F227,IF(G227="Unknown",G227,IF(G227="Galvanized Requiring Replacement",G227,IF(F227="NA",G227,IF(G227="NA",F227,IF(AND(F227="Non Lead",G227="Non Lead"),"Non Lead","")
)))))))</f>
        <v>Unknown</v>
      </c>
      <c r="I227"/>
      <c r="J227"/>
      <c r="K227"/>
      <c r="L227"/>
      <c r="M227" s="24"/>
      <c r="N227" s="24"/>
      <c r="O227" s="24"/>
      <c r="P227" s="24"/>
      <c r="Q227" s="24"/>
      <c r="R227" s="24"/>
      <c r="S227" s="24"/>
      <c r="T227" s="24"/>
      <c r="U227" s="24"/>
    </row>
    <row r="228" spans="3:21" x14ac:dyDescent="0.25">
      <c r="C228" s="5"/>
      <c r="D228">
        <v>1003790</v>
      </c>
      <c r="E228" t="s">
        <v>294</v>
      </c>
      <c r="F228" t="s">
        <v>11</v>
      </c>
      <c r="G228" t="s">
        <v>12</v>
      </c>
      <c r="H228" s="2" t="str">
        <f>IF(F228="Lead",F228,IF(G228="Lead",G228,IF(F228="Unknown",F228,IF(G228="Unknown",G228,IF(G228="Galvanized Requiring Replacement",G228,IF(F228="NA",G228,IF(G228="NA",F228,IF(AND(F228="Non Lead",G228="Non Lead"),"Non Lead","")
)))))))</f>
        <v>Unknown</v>
      </c>
      <c r="I228"/>
      <c r="J228"/>
      <c r="K228"/>
      <c r="L228"/>
      <c r="N228" s="6"/>
      <c r="O228" s="6"/>
      <c r="P228" s="6"/>
      <c r="Q228" s="6"/>
      <c r="R228" s="6"/>
      <c r="S228" s="6"/>
      <c r="T228" s="6"/>
      <c r="U228" s="6"/>
    </row>
    <row r="229" spans="3:21" x14ac:dyDescent="0.25">
      <c r="C229" s="5"/>
      <c r="D229">
        <v>1003800</v>
      </c>
      <c r="E229" t="s">
        <v>295</v>
      </c>
      <c r="F229" t="s">
        <v>11</v>
      </c>
      <c r="G229" t="s">
        <v>12</v>
      </c>
      <c r="H229" s="25" t="str">
        <f t="shared" ref="H229" si="113">IF(F229="Lead",F229,IF(G229="Lead",G229,IF(F229="Unknown",F229,IF(G229="Unknown",G229,IF(G229="Galvanized Requiring Replacement",G229,IF(F229="NA",G229,IF(G229="NA",F229,IF(AND(F229="Non Lead",G229="Non Lead"),"Non Lead","")
)))))))</f>
        <v>Unknown</v>
      </c>
      <c r="I229"/>
      <c r="J229"/>
      <c r="K229"/>
      <c r="L229"/>
      <c r="M229" s="24"/>
      <c r="N229" s="24"/>
      <c r="O229" s="24"/>
      <c r="P229" s="24"/>
      <c r="Q229" s="24"/>
      <c r="R229" s="24"/>
      <c r="S229" s="24"/>
      <c r="T229" s="24"/>
      <c r="U229" s="24"/>
    </row>
    <row r="230" spans="3:21" x14ac:dyDescent="0.25">
      <c r="C230" s="5"/>
      <c r="D230">
        <v>1003810</v>
      </c>
      <c r="E230" t="s">
        <v>296</v>
      </c>
      <c r="F230" t="s">
        <v>11</v>
      </c>
      <c r="G230" t="s">
        <v>12</v>
      </c>
      <c r="H230" s="2" t="str">
        <f>IF(F230="Lead",F230,IF(G230="Lead",G230,IF(F230="Unknown",F230,IF(G230="Unknown",G230,IF(G230="Galvanized Requiring Replacement",G230,IF(F230="NA",G230,IF(G230="NA",F230,IF(AND(F230="Non Lead",G230="Non Lead"),"Non Lead","")
)))))))</f>
        <v>Unknown</v>
      </c>
      <c r="I230"/>
      <c r="J230"/>
      <c r="K230"/>
      <c r="L230"/>
      <c r="N230" s="6"/>
      <c r="O230" s="6"/>
      <c r="P230" s="6"/>
      <c r="Q230" s="6"/>
      <c r="R230" s="6"/>
      <c r="S230" s="6"/>
      <c r="T230" s="6"/>
      <c r="U230" s="6"/>
    </row>
    <row r="231" spans="3:21" x14ac:dyDescent="0.25">
      <c r="C231" s="5"/>
      <c r="D231">
        <v>1003820</v>
      </c>
      <c r="E231" t="s">
        <v>297</v>
      </c>
      <c r="F231" t="s">
        <v>11</v>
      </c>
      <c r="G231" t="s">
        <v>12</v>
      </c>
      <c r="H231" s="25" t="str">
        <f t="shared" ref="H231" si="114">IF(F231="Lead",F231,IF(G231="Lead",G231,IF(F231="Unknown",F231,IF(G231="Unknown",G231,IF(G231="Galvanized Requiring Replacement",G231,IF(F231="NA",G231,IF(G231="NA",F231,IF(AND(F231="Non Lead",G231="Non Lead"),"Non Lead","")
)))))))</f>
        <v>Unknown</v>
      </c>
      <c r="I231"/>
      <c r="J231"/>
      <c r="K231"/>
      <c r="L231"/>
      <c r="M231" s="24"/>
      <c r="N231" s="24"/>
      <c r="O231" s="24"/>
      <c r="P231" s="24"/>
      <c r="Q231" s="24"/>
      <c r="R231" s="24"/>
      <c r="S231" s="24"/>
      <c r="T231" s="24"/>
      <c r="U231" s="24"/>
    </row>
    <row r="232" spans="3:21" x14ac:dyDescent="0.25">
      <c r="C232" s="5"/>
      <c r="D232">
        <v>1003830</v>
      </c>
      <c r="E232" t="s">
        <v>298</v>
      </c>
      <c r="F232" t="s">
        <v>11</v>
      </c>
      <c r="G232" t="s">
        <v>12</v>
      </c>
      <c r="H232" s="2" t="str">
        <f>IF(F232="Lead",F232,IF(G232="Lead",G232,IF(F232="Unknown",F232,IF(G232="Unknown",G232,IF(G232="Galvanized Requiring Replacement",G232,IF(F232="NA",G232,IF(G232="NA",F232,IF(AND(F232="Non Lead",G232="Non Lead"),"Non Lead","")
)))))))</f>
        <v>Unknown</v>
      </c>
      <c r="I232"/>
      <c r="J232"/>
      <c r="K232"/>
      <c r="L232"/>
      <c r="N232" s="6"/>
      <c r="O232" s="6"/>
      <c r="P232" s="6"/>
      <c r="Q232" s="6"/>
      <c r="R232" s="6"/>
      <c r="S232" s="6"/>
      <c r="T232" s="6"/>
      <c r="U232" s="6"/>
    </row>
    <row r="233" spans="3:21" x14ac:dyDescent="0.25">
      <c r="C233" s="5"/>
      <c r="D233">
        <v>1003840</v>
      </c>
      <c r="E233" t="s">
        <v>299</v>
      </c>
      <c r="F233" t="s">
        <v>11</v>
      </c>
      <c r="G233" t="s">
        <v>12</v>
      </c>
      <c r="H233" s="25" t="str">
        <f t="shared" ref="H233" si="115">IF(F233="Lead",F233,IF(G233="Lead",G233,IF(F233="Unknown",F233,IF(G233="Unknown",G233,IF(G233="Galvanized Requiring Replacement",G233,IF(F233="NA",G233,IF(G233="NA",F233,IF(AND(F233="Non Lead",G233="Non Lead"),"Non Lead","")
)))))))</f>
        <v>Unknown</v>
      </c>
      <c r="I233"/>
      <c r="J233"/>
      <c r="K233"/>
      <c r="L233"/>
      <c r="M233" s="24"/>
      <c r="N233" s="24"/>
      <c r="O233" s="24"/>
      <c r="P233" s="24"/>
      <c r="Q233" s="24"/>
      <c r="R233" s="24"/>
      <c r="S233" s="24"/>
      <c r="T233" s="24"/>
      <c r="U233" s="24"/>
    </row>
    <row r="234" spans="3:21" x14ac:dyDescent="0.25">
      <c r="C234" s="5"/>
      <c r="D234">
        <v>1003850</v>
      </c>
      <c r="E234" t="s">
        <v>300</v>
      </c>
      <c r="F234" t="s">
        <v>11</v>
      </c>
      <c r="G234" t="s">
        <v>12</v>
      </c>
      <c r="H234" s="2" t="str">
        <f>IF(F234="Lead",F234,IF(G234="Lead",G234,IF(F234="Unknown",F234,IF(G234="Unknown",G234,IF(G234="Galvanized Requiring Replacement",G234,IF(F234="NA",G234,IF(G234="NA",F234,IF(AND(F234="Non Lead",G234="Non Lead"),"Non Lead","")
)))))))</f>
        <v>Unknown</v>
      </c>
      <c r="I234"/>
      <c r="J234"/>
      <c r="K234"/>
      <c r="L234"/>
      <c r="N234" s="6"/>
      <c r="O234" s="6"/>
      <c r="P234" s="6"/>
      <c r="Q234" s="6"/>
      <c r="R234" s="6"/>
      <c r="S234" s="6"/>
      <c r="T234" s="6"/>
      <c r="U234" s="6"/>
    </row>
    <row r="235" spans="3:21" x14ac:dyDescent="0.25">
      <c r="C235" s="5"/>
      <c r="D235">
        <v>1003860</v>
      </c>
      <c r="E235" t="s">
        <v>301</v>
      </c>
      <c r="F235" t="s">
        <v>11</v>
      </c>
      <c r="G235" t="s">
        <v>12</v>
      </c>
      <c r="H235" s="25" t="str">
        <f t="shared" ref="H235" si="116">IF(F235="Lead",F235,IF(G235="Lead",G235,IF(F235="Unknown",F235,IF(G235="Unknown",G235,IF(G235="Galvanized Requiring Replacement",G235,IF(F235="NA",G235,IF(G235="NA",F235,IF(AND(F235="Non Lead",G235="Non Lead"),"Non Lead","")
)))))))</f>
        <v>Unknown</v>
      </c>
      <c r="I235"/>
      <c r="J235"/>
      <c r="K235"/>
      <c r="L235"/>
      <c r="M235" s="24"/>
      <c r="N235" s="24"/>
      <c r="O235" s="24"/>
      <c r="P235" s="24"/>
      <c r="Q235" s="24"/>
      <c r="R235" s="24"/>
      <c r="S235" s="24"/>
      <c r="T235" s="24"/>
      <c r="U235" s="24"/>
    </row>
    <row r="236" spans="3:21" x14ac:dyDescent="0.25">
      <c r="C236" s="5"/>
      <c r="D236">
        <v>1003870</v>
      </c>
      <c r="E236" t="s">
        <v>302</v>
      </c>
      <c r="F236" t="s">
        <v>11</v>
      </c>
      <c r="G236" t="s">
        <v>12</v>
      </c>
      <c r="H236" s="2" t="str">
        <f>IF(F236="Lead",F236,IF(G236="Lead",G236,IF(F236="Unknown",F236,IF(G236="Unknown",G236,IF(G236="Galvanized Requiring Replacement",G236,IF(F236="NA",G236,IF(G236="NA",F236,IF(AND(F236="Non Lead",G236="Non Lead"),"Non Lead","")
)))))))</f>
        <v>Unknown</v>
      </c>
      <c r="I236"/>
      <c r="J236"/>
      <c r="K236"/>
      <c r="L236"/>
      <c r="N236" s="6"/>
      <c r="O236" s="6"/>
      <c r="P236" s="6"/>
      <c r="Q236" s="6"/>
      <c r="R236" s="6"/>
      <c r="S236" s="6"/>
      <c r="T236" s="6"/>
      <c r="U236" s="6"/>
    </row>
    <row r="237" spans="3:21" x14ac:dyDescent="0.25">
      <c r="C237" s="5"/>
      <c r="D237">
        <v>1003880</v>
      </c>
      <c r="E237" t="s">
        <v>303</v>
      </c>
      <c r="F237" t="s">
        <v>11</v>
      </c>
      <c r="G237" t="s">
        <v>12</v>
      </c>
      <c r="H237" s="25" t="str">
        <f t="shared" ref="H237" si="117">IF(F237="Lead",F237,IF(G237="Lead",G237,IF(F237="Unknown",F237,IF(G237="Unknown",G237,IF(G237="Galvanized Requiring Replacement",G237,IF(F237="NA",G237,IF(G237="NA",F237,IF(AND(F237="Non Lead",G237="Non Lead"),"Non Lead","")
)))))))</f>
        <v>Unknown</v>
      </c>
      <c r="I237"/>
      <c r="J237"/>
      <c r="K237">
        <v>1986</v>
      </c>
      <c r="L237"/>
      <c r="M237" s="24"/>
      <c r="N237" s="24"/>
      <c r="O237" s="24"/>
      <c r="P237" s="24"/>
      <c r="Q237" s="24"/>
      <c r="R237" s="24"/>
      <c r="S237" s="24"/>
      <c r="T237" s="24"/>
      <c r="U237" s="24"/>
    </row>
    <row r="238" spans="3:21" x14ac:dyDescent="0.25">
      <c r="C238" s="5"/>
      <c r="D238">
        <v>1003900</v>
      </c>
      <c r="E238" t="s">
        <v>304</v>
      </c>
      <c r="F238" t="s">
        <v>11</v>
      </c>
      <c r="G238" t="s">
        <v>12</v>
      </c>
      <c r="H238" s="2" t="str">
        <f>IF(F238="Lead",F238,IF(G238="Lead",G238,IF(F238="Unknown",F238,IF(G238="Unknown",G238,IF(G238="Galvanized Requiring Replacement",G238,IF(F238="NA",G238,IF(G238="NA",F238,IF(AND(F238="Non Lead",G238="Non Lead"),"Non Lead","")
)))))))</f>
        <v>Unknown</v>
      </c>
      <c r="I238"/>
      <c r="J238"/>
      <c r="K238"/>
      <c r="L238"/>
      <c r="N238" s="6"/>
      <c r="O238" s="6"/>
      <c r="P238" s="6"/>
      <c r="Q238" s="6"/>
      <c r="R238" s="6"/>
      <c r="S238" s="6"/>
      <c r="T238" s="6"/>
      <c r="U238" s="6"/>
    </row>
    <row r="239" spans="3:21" x14ac:dyDescent="0.25">
      <c r="C239" s="5"/>
      <c r="D239">
        <v>1003910</v>
      </c>
      <c r="E239" t="s">
        <v>305</v>
      </c>
      <c r="F239" t="s">
        <v>11</v>
      </c>
      <c r="G239" t="s">
        <v>12</v>
      </c>
      <c r="H239" s="25" t="str">
        <f t="shared" ref="H239" si="118">IF(F239="Lead",F239,IF(G239="Lead",G239,IF(F239="Unknown",F239,IF(G239="Unknown",G239,IF(G239="Galvanized Requiring Replacement",G239,IF(F239="NA",G239,IF(G239="NA",F239,IF(AND(F239="Non Lead",G239="Non Lead"),"Non Lead","")
)))))))</f>
        <v>Unknown</v>
      </c>
      <c r="I239"/>
      <c r="J239"/>
      <c r="K239"/>
      <c r="L239"/>
      <c r="M239" s="24"/>
      <c r="N239" s="24"/>
      <c r="O239" s="24"/>
      <c r="P239" s="24"/>
      <c r="Q239" s="24"/>
      <c r="R239" s="24"/>
      <c r="S239" s="24"/>
      <c r="T239" s="24"/>
      <c r="U239" s="24"/>
    </row>
    <row r="240" spans="3:21" x14ac:dyDescent="0.25">
      <c r="C240" s="5"/>
      <c r="D240">
        <v>1003920</v>
      </c>
      <c r="E240" t="s">
        <v>281</v>
      </c>
      <c r="F240" t="s">
        <v>11</v>
      </c>
      <c r="G240" t="s">
        <v>12</v>
      </c>
      <c r="H240" s="2" t="str">
        <f>IF(F240="Lead",F240,IF(G240="Lead",G240,IF(F240="Unknown",F240,IF(G240="Unknown",G240,IF(G240="Galvanized Requiring Replacement",G240,IF(F240="NA",G240,IF(G240="NA",F240,IF(AND(F240="Non Lead",G240="Non Lead"),"Non Lead","")
)))))))</f>
        <v>Unknown</v>
      </c>
      <c r="I240"/>
      <c r="J240"/>
      <c r="K240"/>
      <c r="L240"/>
      <c r="N240" s="6"/>
      <c r="O240" s="6"/>
      <c r="P240" s="6"/>
      <c r="Q240" s="6"/>
      <c r="R240" s="6"/>
      <c r="S240" s="6"/>
      <c r="T240" s="6"/>
      <c r="U240" s="6"/>
    </row>
    <row r="241" spans="3:21" x14ac:dyDescent="0.25">
      <c r="C241" s="5"/>
      <c r="D241">
        <v>1003930</v>
      </c>
      <c r="E241" t="s">
        <v>306</v>
      </c>
      <c r="F241" t="s">
        <v>11</v>
      </c>
      <c r="G241" t="s">
        <v>12</v>
      </c>
      <c r="H241" s="25" t="str">
        <f t="shared" ref="H241" si="119">IF(F241="Lead",F241,IF(G241="Lead",G241,IF(F241="Unknown",F241,IF(G241="Unknown",G241,IF(G241="Galvanized Requiring Replacement",G241,IF(F241="NA",G241,IF(G241="NA",F241,IF(AND(F241="Non Lead",G241="Non Lead"),"Non Lead","")
)))))))</f>
        <v>Unknown</v>
      </c>
      <c r="I241"/>
      <c r="J241"/>
      <c r="K241"/>
      <c r="L241"/>
      <c r="M241" s="24"/>
      <c r="N241" s="24"/>
      <c r="O241" s="24"/>
      <c r="P241" s="24"/>
      <c r="Q241" s="24"/>
      <c r="R241" s="24"/>
      <c r="S241" s="24"/>
      <c r="T241" s="24"/>
      <c r="U241" s="24"/>
    </row>
    <row r="242" spans="3:21" x14ac:dyDescent="0.25">
      <c r="C242" s="5"/>
      <c r="D242">
        <v>1003940</v>
      </c>
      <c r="E242" t="s">
        <v>307</v>
      </c>
      <c r="F242" t="s">
        <v>11</v>
      </c>
      <c r="G242" t="s">
        <v>12</v>
      </c>
      <c r="H242" s="2" t="str">
        <f>IF(F242="Lead",F242,IF(G242="Lead",G242,IF(F242="Unknown",F242,IF(G242="Unknown",G242,IF(G242="Galvanized Requiring Replacement",G242,IF(F242="NA",G242,IF(G242="NA",F242,IF(AND(F242="Non Lead",G242="Non Lead"),"Non Lead","")
)))))))</f>
        <v>Unknown</v>
      </c>
      <c r="I242"/>
      <c r="J242"/>
      <c r="K242"/>
      <c r="L242"/>
      <c r="N242" s="6"/>
      <c r="O242" s="6"/>
      <c r="P242" s="6"/>
      <c r="Q242" s="6"/>
      <c r="R242" s="6"/>
      <c r="S242" s="6"/>
      <c r="T242" s="6"/>
      <c r="U242" s="6"/>
    </row>
    <row r="243" spans="3:21" x14ac:dyDescent="0.25">
      <c r="C243" s="5"/>
      <c r="D243">
        <v>1003950</v>
      </c>
      <c r="E243" t="s">
        <v>308</v>
      </c>
      <c r="F243" t="s">
        <v>11</v>
      </c>
      <c r="G243" t="s">
        <v>12</v>
      </c>
      <c r="H243" s="25" t="str">
        <f t="shared" ref="H243" si="120">IF(F243="Lead",F243,IF(G243="Lead",G243,IF(F243="Unknown",F243,IF(G243="Unknown",G243,IF(G243="Galvanized Requiring Replacement",G243,IF(F243="NA",G243,IF(G243="NA",F243,IF(AND(F243="Non Lead",G243="Non Lead"),"Non Lead","")
)))))))</f>
        <v>Unknown</v>
      </c>
      <c r="I243"/>
      <c r="J243"/>
      <c r="K243"/>
      <c r="L243"/>
      <c r="M243" s="24"/>
      <c r="N243" s="24"/>
      <c r="O243" s="24"/>
      <c r="P243" s="24"/>
      <c r="Q243" s="24"/>
      <c r="R243" s="24"/>
      <c r="S243" s="24"/>
      <c r="T243" s="24"/>
      <c r="U243" s="24"/>
    </row>
    <row r="244" spans="3:21" x14ac:dyDescent="0.25">
      <c r="C244" s="5"/>
      <c r="D244">
        <v>1003955</v>
      </c>
      <c r="E244" t="s">
        <v>309</v>
      </c>
      <c r="F244" t="s">
        <v>11</v>
      </c>
      <c r="G244" t="s">
        <v>12</v>
      </c>
      <c r="H244" s="2" t="str">
        <f>IF(F244="Lead",F244,IF(G244="Lead",G244,IF(F244="Unknown",F244,IF(G244="Unknown",G244,IF(G244="Galvanized Requiring Replacement",G244,IF(F244="NA",G244,IF(G244="NA",F244,IF(AND(F244="Non Lead",G244="Non Lead"),"Non Lead","")
)))))))</f>
        <v>Unknown</v>
      </c>
      <c r="I244"/>
      <c r="J244"/>
      <c r="K244"/>
      <c r="L244"/>
      <c r="N244" s="6"/>
      <c r="O244" s="6"/>
      <c r="P244" s="6"/>
      <c r="Q244" s="6"/>
      <c r="R244" s="6"/>
      <c r="S244" s="6"/>
      <c r="T244" s="6"/>
      <c r="U244" s="6"/>
    </row>
    <row r="245" spans="3:21" x14ac:dyDescent="0.25">
      <c r="C245" s="5"/>
      <c r="D245">
        <v>1003957</v>
      </c>
      <c r="E245" t="s">
        <v>310</v>
      </c>
      <c r="F245" t="s">
        <v>11</v>
      </c>
      <c r="G245" t="s">
        <v>12</v>
      </c>
      <c r="H245" s="25" t="str">
        <f t="shared" ref="H245" si="121">IF(F245="Lead",F245,IF(G245="Lead",G245,IF(F245="Unknown",F245,IF(G245="Unknown",G245,IF(G245="Galvanized Requiring Replacement",G245,IF(F245="NA",G245,IF(G245="NA",F245,IF(AND(F245="Non Lead",G245="Non Lead"),"Non Lead","")
)))))))</f>
        <v>Unknown</v>
      </c>
      <c r="I245"/>
      <c r="J245"/>
      <c r="K245"/>
      <c r="L245"/>
      <c r="M245" s="24"/>
      <c r="N245" s="24"/>
      <c r="O245" s="24"/>
      <c r="P245" s="24"/>
      <c r="Q245" s="24"/>
      <c r="R245" s="24"/>
      <c r="S245" s="24"/>
      <c r="T245" s="24"/>
      <c r="U245" s="24"/>
    </row>
    <row r="246" spans="3:21" x14ac:dyDescent="0.25">
      <c r="C246" s="5"/>
      <c r="D246">
        <v>1003960</v>
      </c>
      <c r="E246" t="s">
        <v>311</v>
      </c>
      <c r="F246" t="s">
        <v>11</v>
      </c>
      <c r="G246" t="s">
        <v>12</v>
      </c>
      <c r="H246" s="2" t="str">
        <f>IF(F246="Lead",F246,IF(G246="Lead",G246,IF(F246="Unknown",F246,IF(G246="Unknown",G246,IF(G246="Galvanized Requiring Replacement",G246,IF(F246="NA",G246,IF(G246="NA",F246,IF(AND(F246="Non Lead",G246="Non Lead"),"Non Lead","")
)))))))</f>
        <v>Unknown</v>
      </c>
      <c r="I246"/>
      <c r="J246"/>
      <c r="K246"/>
      <c r="L246"/>
      <c r="N246" s="6"/>
      <c r="O246" s="6"/>
      <c r="P246" s="6"/>
      <c r="Q246" s="6"/>
      <c r="R246" s="6"/>
      <c r="S246" s="6"/>
      <c r="T246" s="6"/>
      <c r="U246" s="6"/>
    </row>
    <row r="247" spans="3:21" x14ac:dyDescent="0.25">
      <c r="C247" s="5"/>
      <c r="D247">
        <v>1003965</v>
      </c>
      <c r="E247" t="s">
        <v>312</v>
      </c>
      <c r="F247" t="s">
        <v>11</v>
      </c>
      <c r="G247" t="s">
        <v>12</v>
      </c>
      <c r="H247" s="25" t="str">
        <f t="shared" ref="H247" si="122">IF(F247="Lead",F247,IF(G247="Lead",G247,IF(F247="Unknown",F247,IF(G247="Unknown",G247,IF(G247="Galvanized Requiring Replacement",G247,IF(F247="NA",G247,IF(G247="NA",F247,IF(AND(F247="Non Lead",G247="Non Lead"),"Non Lead","")
)))))))</f>
        <v>Unknown</v>
      </c>
      <c r="I247"/>
      <c r="J247"/>
      <c r="K247"/>
      <c r="L247"/>
      <c r="M247" s="24"/>
      <c r="N247" s="24"/>
      <c r="O247" s="24"/>
      <c r="P247" s="24"/>
      <c r="Q247" s="24"/>
      <c r="R247" s="24"/>
      <c r="S247" s="24"/>
      <c r="T247" s="24"/>
      <c r="U247" s="24"/>
    </row>
    <row r="248" spans="3:21" x14ac:dyDescent="0.25">
      <c r="C248" s="5"/>
      <c r="D248">
        <v>1003970</v>
      </c>
      <c r="E248" t="s">
        <v>313</v>
      </c>
      <c r="F248" t="s">
        <v>11</v>
      </c>
      <c r="G248" t="s">
        <v>12</v>
      </c>
      <c r="H248" s="2" t="str">
        <f>IF(F248="Lead",F248,IF(G248="Lead",G248,IF(F248="Unknown",F248,IF(G248="Unknown",G248,IF(G248="Galvanized Requiring Replacement",G248,IF(F248="NA",G248,IF(G248="NA",F248,IF(AND(F248="Non Lead",G248="Non Lead"),"Non Lead","")
)))))))</f>
        <v>Unknown</v>
      </c>
      <c r="I248"/>
      <c r="J248"/>
      <c r="K248"/>
      <c r="L248"/>
      <c r="N248" s="6"/>
      <c r="O248" s="6"/>
      <c r="P248" s="6"/>
      <c r="Q248" s="6"/>
      <c r="R248" s="6"/>
      <c r="S248" s="6"/>
      <c r="T248" s="6"/>
      <c r="U248" s="6"/>
    </row>
    <row r="249" spans="3:21" x14ac:dyDescent="0.25">
      <c r="C249" s="5"/>
      <c r="D249">
        <v>1003980</v>
      </c>
      <c r="E249" t="s">
        <v>314</v>
      </c>
      <c r="F249" t="s">
        <v>11</v>
      </c>
      <c r="G249" t="s">
        <v>11</v>
      </c>
      <c r="H249" s="25" t="str">
        <f t="shared" ref="H249" si="123">IF(F249="Lead",F249,IF(G249="Lead",G249,IF(F249="Unknown",F249,IF(G249="Unknown",G249,IF(G249="Galvanized Requiring Replacement",G249,IF(F249="NA",G249,IF(G249="NA",F249,IF(AND(F249="Non Lead",G249="Non Lead"),"Non Lead","")
)))))))</f>
        <v>Non Lead</v>
      </c>
      <c r="I249" t="s">
        <v>25</v>
      </c>
      <c r="J249"/>
      <c r="K249">
        <v>1991</v>
      </c>
      <c r="L249"/>
      <c r="M249" s="24"/>
      <c r="N249" s="24"/>
      <c r="O249" s="24"/>
      <c r="P249" s="24"/>
      <c r="Q249" s="24"/>
      <c r="R249" s="24"/>
      <c r="S249" s="24"/>
      <c r="T249" s="24"/>
      <c r="U249" s="24"/>
    </row>
    <row r="250" spans="3:21" x14ac:dyDescent="0.25">
      <c r="C250" s="5"/>
      <c r="D250">
        <v>1004030</v>
      </c>
      <c r="E250" t="s">
        <v>315</v>
      </c>
      <c r="F250" t="s">
        <v>11</v>
      </c>
      <c r="G250" t="s">
        <v>11</v>
      </c>
      <c r="H250" s="2" t="str">
        <f>IF(F250="Lead",F250,IF(G250="Lead",G250,IF(F250="Unknown",F250,IF(G250="Unknown",G250,IF(G250="Galvanized Requiring Replacement",G250,IF(F250="NA",G250,IF(G250="NA",F250,IF(AND(F250="Non Lead",G250="Non Lead"),"Non Lead","")
)))))))</f>
        <v>Non Lead</v>
      </c>
      <c r="I250" t="s">
        <v>25</v>
      </c>
      <c r="J250"/>
      <c r="K250">
        <v>1994</v>
      </c>
      <c r="L250"/>
      <c r="N250" s="6"/>
      <c r="O250" s="6"/>
      <c r="P250" s="6"/>
      <c r="Q250" s="6"/>
      <c r="R250" s="6"/>
      <c r="S250" s="6"/>
      <c r="T250" s="6"/>
      <c r="U250" s="6"/>
    </row>
    <row r="251" spans="3:21" x14ac:dyDescent="0.25">
      <c r="C251" s="5"/>
      <c r="D251">
        <v>1004040</v>
      </c>
      <c r="E251" t="s">
        <v>316</v>
      </c>
      <c r="F251" t="s">
        <v>11</v>
      </c>
      <c r="G251" t="s">
        <v>12</v>
      </c>
      <c r="H251" s="25" t="str">
        <f t="shared" ref="H251" si="124">IF(F251="Lead",F251,IF(G251="Lead",G251,IF(F251="Unknown",F251,IF(G251="Unknown",G251,IF(G251="Galvanized Requiring Replacement",G251,IF(F251="NA",G251,IF(G251="NA",F251,IF(AND(F251="Non Lead",G251="Non Lead"),"Non Lead","")
)))))))</f>
        <v>Unknown</v>
      </c>
      <c r="I251"/>
      <c r="J251"/>
      <c r="K251"/>
      <c r="L251"/>
      <c r="M251" s="24"/>
      <c r="N251" s="24"/>
      <c r="O251" s="24"/>
      <c r="P251" s="24"/>
      <c r="Q251" s="24"/>
      <c r="R251" s="24"/>
      <c r="S251" s="24"/>
      <c r="T251" s="24"/>
      <c r="U251" s="24"/>
    </row>
    <row r="252" spans="3:21" x14ac:dyDescent="0.25">
      <c r="C252" s="5"/>
      <c r="D252">
        <v>1004051</v>
      </c>
      <c r="E252" t="s">
        <v>317</v>
      </c>
      <c r="F252" t="s">
        <v>11</v>
      </c>
      <c r="G252" t="s">
        <v>12</v>
      </c>
      <c r="H252" s="2" t="str">
        <f>IF(F252="Lead",F252,IF(G252="Lead",G252,IF(F252="Unknown",F252,IF(G252="Unknown",G252,IF(G252="Galvanized Requiring Replacement",G252,IF(F252="NA",G252,IF(G252="NA",F252,IF(AND(F252="Non Lead",G252="Non Lead"),"Non Lead","")
)))))))</f>
        <v>Unknown</v>
      </c>
      <c r="I252"/>
      <c r="J252"/>
      <c r="K252"/>
      <c r="L252"/>
      <c r="N252" s="6"/>
      <c r="O252" s="6"/>
      <c r="P252" s="6"/>
      <c r="Q252" s="6"/>
      <c r="R252" s="6"/>
      <c r="S252" s="6"/>
      <c r="T252" s="6"/>
      <c r="U252" s="6"/>
    </row>
    <row r="253" spans="3:21" x14ac:dyDescent="0.25">
      <c r="C253" s="5"/>
      <c r="D253">
        <v>1004060</v>
      </c>
      <c r="E253" t="s">
        <v>318</v>
      </c>
      <c r="F253" t="s">
        <v>11</v>
      </c>
      <c r="G253" t="s">
        <v>11</v>
      </c>
      <c r="H253" s="25" t="str">
        <f t="shared" ref="H253" si="125">IF(F253="Lead",F253,IF(G253="Lead",G253,IF(F253="Unknown",F253,IF(G253="Unknown",G253,IF(G253="Galvanized Requiring Replacement",G253,IF(F253="NA",G253,IF(G253="NA",F253,IF(AND(F253="Non Lead",G253="Non Lead"),"Non Lead","")
)))))))</f>
        <v>Non Lead</v>
      </c>
      <c r="I253" t="s">
        <v>25</v>
      </c>
      <c r="J253"/>
      <c r="K253">
        <v>1996</v>
      </c>
      <c r="L253"/>
      <c r="M253" s="24"/>
      <c r="N253" s="24"/>
      <c r="O253" s="24"/>
      <c r="P253" s="24"/>
      <c r="Q253" s="24"/>
      <c r="R253" s="24"/>
      <c r="S253" s="24"/>
      <c r="T253" s="24"/>
      <c r="U253" s="24"/>
    </row>
    <row r="254" spans="3:21" x14ac:dyDescent="0.25">
      <c r="C254" s="5"/>
      <c r="D254">
        <v>1004080</v>
      </c>
      <c r="E254" t="s">
        <v>319</v>
      </c>
      <c r="F254" t="s">
        <v>11</v>
      </c>
      <c r="G254" t="s">
        <v>12</v>
      </c>
      <c r="H254" s="2" t="str">
        <f>IF(F254="Lead",F254,IF(G254="Lead",G254,IF(F254="Unknown",F254,IF(G254="Unknown",G254,IF(G254="Galvanized Requiring Replacement",G254,IF(F254="NA",G254,IF(G254="NA",F254,IF(AND(F254="Non Lead",G254="Non Lead"),"Non Lead","")
)))))))</f>
        <v>Unknown</v>
      </c>
      <c r="I254"/>
      <c r="J254"/>
      <c r="K254"/>
      <c r="L254"/>
      <c r="N254" s="6"/>
      <c r="O254" s="6"/>
      <c r="P254" s="6"/>
      <c r="Q254" s="6"/>
      <c r="R254" s="6"/>
      <c r="S254" s="6"/>
      <c r="T254" s="6"/>
      <c r="U254" s="6"/>
    </row>
    <row r="255" spans="3:21" x14ac:dyDescent="0.25">
      <c r="C255" s="5"/>
      <c r="D255">
        <v>1004090</v>
      </c>
      <c r="E255" t="s">
        <v>319</v>
      </c>
      <c r="F255" t="s">
        <v>11</v>
      </c>
      <c r="G255" t="s">
        <v>12</v>
      </c>
      <c r="H255" s="25" t="str">
        <f t="shared" ref="H255" si="126">IF(F255="Lead",F255,IF(G255="Lead",G255,IF(F255="Unknown",F255,IF(G255="Unknown",G255,IF(G255="Galvanized Requiring Replacement",G255,IF(F255="NA",G255,IF(G255="NA",F255,IF(AND(F255="Non Lead",G255="Non Lead"),"Non Lead","")
)))))))</f>
        <v>Unknown</v>
      </c>
      <c r="I255"/>
      <c r="J255"/>
      <c r="K255">
        <v>1954</v>
      </c>
      <c r="L255"/>
      <c r="M255" s="24"/>
      <c r="N255" s="24"/>
      <c r="O255" s="24"/>
      <c r="P255" s="24"/>
      <c r="Q255" s="24"/>
      <c r="R255" s="24"/>
      <c r="S255" s="24"/>
      <c r="T255" s="24"/>
      <c r="U255" s="24"/>
    </row>
    <row r="256" spans="3:21" x14ac:dyDescent="0.25">
      <c r="C256" s="5"/>
      <c r="D256">
        <v>1004110</v>
      </c>
      <c r="E256" t="s">
        <v>320</v>
      </c>
      <c r="F256" t="s">
        <v>12</v>
      </c>
      <c r="G256" t="s">
        <v>12</v>
      </c>
      <c r="H256" s="2" t="str">
        <f>IF(F256="Lead",F256,IF(G256="Lead",G256,IF(F256="Unknown",F256,IF(G256="Unknown",G256,IF(G256="Galvanized Requiring Replacement",G256,IF(F256="NA",G256,IF(G256="NA",F256,IF(AND(F256="Non Lead",G256="Non Lead"),"Non Lead","")
)))))))</f>
        <v>Unknown</v>
      </c>
      <c r="I256"/>
      <c r="J256"/>
      <c r="K256">
        <v>1900</v>
      </c>
      <c r="L256"/>
      <c r="N256" s="6"/>
      <c r="O256" s="6"/>
      <c r="P256" s="6"/>
      <c r="Q256" s="6"/>
      <c r="R256" s="6"/>
      <c r="S256" s="6"/>
      <c r="T256" s="6"/>
      <c r="U256" s="6"/>
    </row>
    <row r="257" spans="3:21" x14ac:dyDescent="0.25">
      <c r="C257" s="5"/>
      <c r="D257">
        <v>2000020</v>
      </c>
      <c r="E257" t="s">
        <v>321</v>
      </c>
      <c r="F257" t="s">
        <v>12</v>
      </c>
      <c r="G257" t="s">
        <v>12</v>
      </c>
      <c r="H257" s="25" t="str">
        <f t="shared" ref="H257" si="127">IF(F257="Lead",F257,IF(G257="Lead",G257,IF(F257="Unknown",F257,IF(G257="Unknown",G257,IF(G257="Galvanized Requiring Replacement",G257,IF(F257="NA",G257,IF(G257="NA",F257,IF(AND(F257="Non Lead",G257="Non Lead"),"Non Lead","")
)))))))</f>
        <v>Unknown</v>
      </c>
      <c r="I257"/>
      <c r="J257"/>
      <c r="K257">
        <v>1941</v>
      </c>
      <c r="L257"/>
      <c r="M257" s="24"/>
      <c r="N257" s="24"/>
      <c r="O257" s="24"/>
      <c r="P257" s="24"/>
      <c r="Q257" s="24"/>
      <c r="R257" s="24"/>
      <c r="S257" s="24"/>
      <c r="T257" s="24"/>
      <c r="U257" s="24"/>
    </row>
    <row r="258" spans="3:21" x14ac:dyDescent="0.25">
      <c r="C258" s="5"/>
      <c r="D258">
        <v>2000030</v>
      </c>
      <c r="E258" t="s">
        <v>322</v>
      </c>
      <c r="F258" t="s">
        <v>12</v>
      </c>
      <c r="G258" t="s">
        <v>12</v>
      </c>
      <c r="H258" s="2" t="str">
        <f>IF(F258="Lead",F258,IF(G258="Lead",G258,IF(F258="Unknown",F258,IF(G258="Unknown",G258,IF(G258="Galvanized Requiring Replacement",G258,IF(F258="NA",G258,IF(G258="NA",F258,IF(AND(F258="Non Lead",G258="Non Lead"),"Non Lead","")
)))))))</f>
        <v>Unknown</v>
      </c>
      <c r="I258"/>
      <c r="J258"/>
      <c r="K258">
        <v>1939</v>
      </c>
      <c r="L258"/>
      <c r="N258" s="6"/>
      <c r="O258" s="6"/>
      <c r="P258" s="6"/>
      <c r="Q258" s="6"/>
      <c r="R258" s="6"/>
      <c r="S258" s="6"/>
      <c r="T258" s="6"/>
      <c r="U258" s="6"/>
    </row>
    <row r="259" spans="3:21" x14ac:dyDescent="0.25">
      <c r="C259" s="5"/>
      <c r="D259">
        <v>2000040</v>
      </c>
      <c r="E259" t="s">
        <v>323</v>
      </c>
      <c r="F259" t="s">
        <v>12</v>
      </c>
      <c r="G259" t="s">
        <v>12</v>
      </c>
      <c r="H259" s="25" t="str">
        <f t="shared" ref="H259" si="128">IF(F259="Lead",F259,IF(G259="Lead",G259,IF(F259="Unknown",F259,IF(G259="Unknown",G259,IF(G259="Galvanized Requiring Replacement",G259,IF(F259="NA",G259,IF(G259="NA",F259,IF(AND(F259="Non Lead",G259="Non Lead"),"Non Lead","")
)))))))</f>
        <v>Unknown</v>
      </c>
      <c r="I259"/>
      <c r="J259"/>
      <c r="K259">
        <v>1940</v>
      </c>
      <c r="L259"/>
      <c r="M259" s="24"/>
      <c r="N259" s="24"/>
      <c r="O259" s="24"/>
      <c r="P259" s="24"/>
      <c r="Q259" s="24"/>
      <c r="R259" s="24"/>
      <c r="S259" s="24"/>
      <c r="T259" s="24"/>
      <c r="U259" s="24"/>
    </row>
    <row r="260" spans="3:21" x14ac:dyDescent="0.25">
      <c r="C260" s="5"/>
      <c r="D260">
        <v>2000060</v>
      </c>
      <c r="E260" t="s">
        <v>324</v>
      </c>
      <c r="F260" t="s">
        <v>12</v>
      </c>
      <c r="G260" t="s">
        <v>12</v>
      </c>
      <c r="H260" s="2" t="str">
        <f>IF(F260="Lead",F260,IF(G260="Lead",G260,IF(F260="Unknown",F260,IF(G260="Unknown",G260,IF(G260="Galvanized Requiring Replacement",G260,IF(F260="NA",G260,IF(G260="NA",F260,IF(AND(F260="Non Lead",G260="Non Lead"),"Non Lead","")
)))))))</f>
        <v>Unknown</v>
      </c>
      <c r="I260"/>
      <c r="J260"/>
      <c r="K260">
        <v>1939</v>
      </c>
      <c r="L260"/>
      <c r="N260" s="6"/>
      <c r="O260" s="6"/>
      <c r="P260" s="6"/>
      <c r="Q260" s="6"/>
      <c r="R260" s="6"/>
      <c r="S260" s="6"/>
      <c r="T260" s="6"/>
      <c r="U260" s="6"/>
    </row>
    <row r="261" spans="3:21" x14ac:dyDescent="0.25">
      <c r="C261" s="5"/>
      <c r="D261">
        <v>2000070</v>
      </c>
      <c r="E261" t="s">
        <v>325</v>
      </c>
      <c r="F261" t="s">
        <v>12</v>
      </c>
      <c r="G261" t="s">
        <v>12</v>
      </c>
      <c r="H261" s="25" t="str">
        <f t="shared" ref="H261" si="129">IF(F261="Lead",F261,IF(G261="Lead",G261,IF(F261="Unknown",F261,IF(G261="Unknown",G261,IF(G261="Galvanized Requiring Replacement",G261,IF(F261="NA",G261,IF(G261="NA",F261,IF(AND(F261="Non Lead",G261="Non Lead"),"Non Lead","")
)))))))</f>
        <v>Unknown</v>
      </c>
      <c r="I261"/>
      <c r="J261"/>
      <c r="K261">
        <v>1930</v>
      </c>
      <c r="L261"/>
      <c r="M261" s="24"/>
      <c r="N261" s="24"/>
      <c r="O261" s="24"/>
      <c r="P261" s="24"/>
      <c r="Q261" s="24"/>
      <c r="R261" s="24"/>
      <c r="S261" s="24"/>
      <c r="T261" s="24"/>
      <c r="U261" s="24"/>
    </row>
    <row r="262" spans="3:21" x14ac:dyDescent="0.25">
      <c r="C262" s="5"/>
      <c r="D262">
        <v>2000080</v>
      </c>
      <c r="E262" t="s">
        <v>326</v>
      </c>
      <c r="F262" t="s">
        <v>12</v>
      </c>
      <c r="G262" t="s">
        <v>12</v>
      </c>
      <c r="H262" s="2" t="str">
        <f>IF(F262="Lead",F262,IF(G262="Lead",G262,IF(F262="Unknown",F262,IF(G262="Unknown",G262,IF(G262="Galvanized Requiring Replacement",G262,IF(F262="NA",G262,IF(G262="NA",F262,IF(AND(F262="Non Lead",G262="Non Lead"),"Non Lead","")
)))))))</f>
        <v>Unknown</v>
      </c>
      <c r="I262"/>
      <c r="J262"/>
      <c r="K262"/>
      <c r="L262"/>
      <c r="N262" s="6"/>
      <c r="O262" s="6"/>
      <c r="P262" s="6"/>
      <c r="Q262" s="6"/>
      <c r="R262" s="6"/>
      <c r="S262" s="6"/>
      <c r="T262" s="6"/>
      <c r="U262" s="6"/>
    </row>
    <row r="263" spans="3:21" x14ac:dyDescent="0.25">
      <c r="C263" s="5"/>
      <c r="D263">
        <v>2000090</v>
      </c>
      <c r="E263" t="s">
        <v>327</v>
      </c>
      <c r="F263" t="s">
        <v>11</v>
      </c>
      <c r="G263" t="s">
        <v>11</v>
      </c>
      <c r="H263" s="25" t="str">
        <f t="shared" ref="H263" si="130">IF(F263="Lead",F263,IF(G263="Lead",G263,IF(F263="Unknown",F263,IF(G263="Unknown",G263,IF(G263="Galvanized Requiring Replacement",G263,IF(F263="NA",G263,IF(G263="NA",F263,IF(AND(F263="Non Lead",G263="Non Lead"),"Non Lead","")
)))))))</f>
        <v>Non Lead</v>
      </c>
      <c r="I263" t="s">
        <v>25</v>
      </c>
      <c r="J263"/>
      <c r="K263">
        <v>1996</v>
      </c>
      <c r="L263"/>
      <c r="M263" s="24"/>
      <c r="N263" s="24"/>
      <c r="O263" s="24"/>
      <c r="P263" s="24"/>
      <c r="Q263" s="24"/>
      <c r="R263" s="24"/>
      <c r="S263" s="24"/>
      <c r="T263" s="24"/>
      <c r="U263" s="24"/>
    </row>
    <row r="264" spans="3:21" x14ac:dyDescent="0.25">
      <c r="C264" s="5"/>
      <c r="D264">
        <v>2000100</v>
      </c>
      <c r="E264" t="s">
        <v>328</v>
      </c>
      <c r="F264" t="s">
        <v>11</v>
      </c>
      <c r="G264" t="s">
        <v>11</v>
      </c>
      <c r="H264" s="2" t="str">
        <f>IF(F264="Lead",F264,IF(G264="Lead",G264,IF(F264="Unknown",F264,IF(G264="Unknown",G264,IF(G264="Galvanized Requiring Replacement",G264,IF(F264="NA",G264,IF(G264="NA",F264,IF(AND(F264="Non Lead",G264="Non Lead"),"Non Lead","")
)))))))</f>
        <v>Non Lead</v>
      </c>
      <c r="I264" t="s">
        <v>25</v>
      </c>
      <c r="J264"/>
      <c r="K264">
        <v>1996</v>
      </c>
      <c r="L264"/>
      <c r="N264" s="6"/>
      <c r="O264" s="6"/>
      <c r="P264" s="6"/>
      <c r="Q264" s="6"/>
      <c r="R264" s="6"/>
      <c r="S264" s="6"/>
      <c r="T264" s="6"/>
      <c r="U264" s="6"/>
    </row>
    <row r="265" spans="3:21" x14ac:dyDescent="0.25">
      <c r="C265" s="5"/>
      <c r="D265">
        <v>2000109</v>
      </c>
      <c r="E265" t="s">
        <v>329</v>
      </c>
      <c r="F265" t="s">
        <v>12</v>
      </c>
      <c r="G265" t="s">
        <v>12</v>
      </c>
      <c r="H265" s="25" t="str">
        <f t="shared" ref="H265" si="131">IF(F265="Lead",F265,IF(G265="Lead",G265,IF(F265="Unknown",F265,IF(G265="Unknown",G265,IF(G265="Galvanized Requiring Replacement",G265,IF(F265="NA",G265,IF(G265="NA",F265,IF(AND(F265="Non Lead",G265="Non Lead"),"Non Lead","")
)))))))</f>
        <v>Unknown</v>
      </c>
      <c r="I265"/>
      <c r="J265"/>
      <c r="K265">
        <v>1972</v>
      </c>
      <c r="L265"/>
      <c r="M265" s="24"/>
      <c r="N265" s="24"/>
      <c r="O265" s="24"/>
      <c r="P265" s="24"/>
      <c r="Q265" s="24"/>
      <c r="R265" s="24"/>
      <c r="S265" s="24"/>
      <c r="T265" s="24"/>
      <c r="U265" s="24"/>
    </row>
    <row r="266" spans="3:21" x14ac:dyDescent="0.25">
      <c r="C266" s="5"/>
      <c r="D266">
        <v>2000111</v>
      </c>
      <c r="E266" t="s">
        <v>330</v>
      </c>
      <c r="F266" t="s">
        <v>12</v>
      </c>
      <c r="G266" t="s">
        <v>12</v>
      </c>
      <c r="H266" s="2" t="str">
        <f>IF(F266="Lead",F266,IF(G266="Lead",G266,IF(F266="Unknown",F266,IF(G266="Unknown",G266,IF(G266="Galvanized Requiring Replacement",G266,IF(F266="NA",G266,IF(G266="NA",F266,IF(AND(F266="Non Lead",G266="Non Lead"),"Non Lead","")
)))))))</f>
        <v>Unknown</v>
      </c>
      <c r="I266"/>
      <c r="J266"/>
      <c r="K266">
        <v>1962</v>
      </c>
      <c r="L266"/>
      <c r="N266" s="6"/>
      <c r="O266" s="6"/>
      <c r="P266" s="6"/>
      <c r="Q266" s="6"/>
      <c r="R266" s="6"/>
      <c r="S266" s="6"/>
      <c r="T266" s="6"/>
      <c r="U266" s="6"/>
    </row>
    <row r="267" spans="3:21" x14ac:dyDescent="0.25">
      <c r="C267" s="5"/>
      <c r="D267">
        <v>2000112</v>
      </c>
      <c r="E267" t="s">
        <v>330</v>
      </c>
      <c r="F267" t="s">
        <v>12</v>
      </c>
      <c r="G267" t="s">
        <v>12</v>
      </c>
      <c r="H267" s="25" t="str">
        <f t="shared" ref="H267" si="132">IF(F267="Lead",F267,IF(G267="Lead",G267,IF(F267="Unknown",F267,IF(G267="Unknown",G267,IF(G267="Galvanized Requiring Replacement",G267,IF(F267="NA",G267,IF(G267="NA",F267,IF(AND(F267="Non Lead",G267="Non Lead"),"Non Lead","")
)))))))</f>
        <v>Unknown</v>
      </c>
      <c r="I267"/>
      <c r="J267"/>
      <c r="K267">
        <v>1948</v>
      </c>
      <c r="L267"/>
      <c r="M267" s="24"/>
      <c r="N267" s="24"/>
      <c r="O267" s="24"/>
      <c r="P267" s="24"/>
      <c r="Q267" s="24"/>
      <c r="R267" s="24"/>
      <c r="S267" s="24"/>
      <c r="T267" s="24"/>
      <c r="U267" s="24"/>
    </row>
    <row r="268" spans="3:21" x14ac:dyDescent="0.25">
      <c r="C268" s="5"/>
      <c r="D268">
        <v>2000130</v>
      </c>
      <c r="E268" t="s">
        <v>331</v>
      </c>
      <c r="F268" t="s">
        <v>12</v>
      </c>
      <c r="G268" t="s">
        <v>12</v>
      </c>
      <c r="H268" s="2" t="str">
        <f>IF(F268="Lead",F268,IF(G268="Lead",G268,IF(F268="Unknown",F268,IF(G268="Unknown",G268,IF(G268="Galvanized Requiring Replacement",G268,IF(F268="NA",G268,IF(G268="NA",F268,IF(AND(F268="Non Lead",G268="Non Lead"),"Non Lead","")
)))))))</f>
        <v>Unknown</v>
      </c>
      <c r="I268"/>
      <c r="J268"/>
      <c r="K268">
        <v>1949</v>
      </c>
      <c r="L268"/>
      <c r="N268" s="6"/>
      <c r="O268" s="6"/>
      <c r="P268" s="6"/>
      <c r="Q268" s="6"/>
      <c r="R268" s="6"/>
      <c r="S268" s="6"/>
      <c r="T268" s="6"/>
      <c r="U268" s="6"/>
    </row>
    <row r="269" spans="3:21" x14ac:dyDescent="0.25">
      <c r="C269" s="5"/>
      <c r="D269">
        <v>2000200</v>
      </c>
      <c r="E269" t="s">
        <v>332</v>
      </c>
      <c r="F269" t="s">
        <v>12</v>
      </c>
      <c r="G269" t="s">
        <v>12</v>
      </c>
      <c r="H269" s="25" t="str">
        <f t="shared" ref="H269" si="133">IF(F269="Lead",F269,IF(G269="Lead",G269,IF(F269="Unknown",F269,IF(G269="Unknown",G269,IF(G269="Galvanized Requiring Replacement",G269,IF(F269="NA",G269,IF(G269="NA",F269,IF(AND(F269="Non Lead",G269="Non Lead"),"Non Lead","")
)))))))</f>
        <v>Unknown</v>
      </c>
      <c r="I269"/>
      <c r="J269"/>
      <c r="K269">
        <v>1947</v>
      </c>
      <c r="L269"/>
      <c r="M269" s="24"/>
      <c r="N269" s="24"/>
      <c r="O269" s="24"/>
      <c r="P269" s="24"/>
      <c r="Q269" s="24"/>
      <c r="R269" s="24"/>
      <c r="S269" s="24"/>
      <c r="T269" s="24"/>
      <c r="U269" s="24"/>
    </row>
    <row r="270" spans="3:21" x14ac:dyDescent="0.25">
      <c r="C270" s="5"/>
      <c r="D270">
        <v>2000210</v>
      </c>
      <c r="E270" t="s">
        <v>333</v>
      </c>
      <c r="F270" t="s">
        <v>12</v>
      </c>
      <c r="G270" t="s">
        <v>12</v>
      </c>
      <c r="H270" s="2" t="str">
        <f>IF(F270="Lead",F270,IF(G270="Lead",G270,IF(F270="Unknown",F270,IF(G270="Unknown",G270,IF(G270="Galvanized Requiring Replacement",G270,IF(F270="NA",G270,IF(G270="NA",F270,IF(AND(F270="Non Lead",G270="Non Lead"),"Non Lead","")
)))))))</f>
        <v>Unknown</v>
      </c>
      <c r="I270"/>
      <c r="J270"/>
      <c r="K270">
        <v>1942</v>
      </c>
      <c r="L270"/>
      <c r="N270" s="6"/>
      <c r="O270" s="6"/>
      <c r="P270" s="6"/>
      <c r="Q270" s="6"/>
      <c r="R270" s="6"/>
      <c r="S270" s="6"/>
      <c r="T270" s="6"/>
      <c r="U270" s="6"/>
    </row>
    <row r="271" spans="3:21" x14ac:dyDescent="0.25">
      <c r="C271" s="5"/>
      <c r="D271">
        <v>2000220</v>
      </c>
      <c r="E271" t="s">
        <v>334</v>
      </c>
      <c r="F271" t="s">
        <v>12</v>
      </c>
      <c r="G271" t="s">
        <v>12</v>
      </c>
      <c r="H271" s="25" t="str">
        <f t="shared" ref="H271" si="134">IF(F271="Lead",F271,IF(G271="Lead",G271,IF(F271="Unknown",F271,IF(G271="Unknown",G271,IF(G271="Galvanized Requiring Replacement",G271,IF(F271="NA",G271,IF(G271="NA",F271,IF(AND(F271="Non Lead",G271="Non Lead"),"Non Lead","")
)))))))</f>
        <v>Unknown</v>
      </c>
      <c r="I271"/>
      <c r="J271"/>
      <c r="K271">
        <v>1966</v>
      </c>
      <c r="L271"/>
      <c r="M271" s="24"/>
      <c r="N271" s="24"/>
      <c r="O271" s="24"/>
      <c r="P271" s="24"/>
      <c r="Q271" s="24"/>
      <c r="R271" s="24"/>
      <c r="S271" s="24"/>
      <c r="T271" s="24"/>
      <c r="U271" s="24"/>
    </row>
    <row r="272" spans="3:21" x14ac:dyDescent="0.25">
      <c r="C272" s="5"/>
      <c r="D272">
        <v>2000230</v>
      </c>
      <c r="E272" t="s">
        <v>335</v>
      </c>
      <c r="F272" t="s">
        <v>12</v>
      </c>
      <c r="G272" t="s">
        <v>12</v>
      </c>
      <c r="H272" s="2" t="str">
        <f>IF(F272="Lead",F272,IF(G272="Lead",G272,IF(F272="Unknown",F272,IF(G272="Unknown",G272,IF(G272="Galvanized Requiring Replacement",G272,IF(F272="NA",G272,IF(G272="NA",F272,IF(AND(F272="Non Lead",G272="Non Lead"),"Non Lead","")
)))))))</f>
        <v>Unknown</v>
      </c>
      <c r="I272"/>
      <c r="J272"/>
      <c r="K272">
        <v>1950</v>
      </c>
      <c r="L272"/>
      <c r="N272" s="6"/>
      <c r="O272" s="6"/>
      <c r="P272" s="6"/>
      <c r="Q272" s="6"/>
      <c r="R272" s="6"/>
      <c r="S272" s="6"/>
      <c r="T272" s="6"/>
      <c r="U272" s="6"/>
    </row>
    <row r="273" spans="3:21" x14ac:dyDescent="0.25">
      <c r="C273" s="5"/>
      <c r="D273">
        <v>2000240</v>
      </c>
      <c r="E273" t="s">
        <v>336</v>
      </c>
      <c r="F273" t="s">
        <v>12</v>
      </c>
      <c r="G273" t="s">
        <v>12</v>
      </c>
      <c r="H273" s="25" t="str">
        <f t="shared" ref="H273" si="135">IF(F273="Lead",F273,IF(G273="Lead",G273,IF(F273="Unknown",F273,IF(G273="Unknown",G273,IF(G273="Galvanized Requiring Replacement",G273,IF(F273="NA",G273,IF(G273="NA",F273,IF(AND(F273="Non Lead",G273="Non Lead"),"Non Lead","")
)))))))</f>
        <v>Unknown</v>
      </c>
      <c r="I273"/>
      <c r="J273"/>
      <c r="K273">
        <v>1945</v>
      </c>
      <c r="L273"/>
      <c r="M273" s="24"/>
      <c r="N273" s="24"/>
      <c r="O273" s="24"/>
      <c r="P273" s="24"/>
      <c r="Q273" s="24"/>
      <c r="R273" s="24"/>
      <c r="S273" s="24"/>
      <c r="T273" s="24"/>
      <c r="U273" s="24"/>
    </row>
    <row r="274" spans="3:21" x14ac:dyDescent="0.25">
      <c r="C274" s="5"/>
      <c r="D274">
        <v>2000250</v>
      </c>
      <c r="E274" t="s">
        <v>337</v>
      </c>
      <c r="F274" t="s">
        <v>12</v>
      </c>
      <c r="G274" t="s">
        <v>12</v>
      </c>
      <c r="H274" s="2" t="str">
        <f>IF(F274="Lead",F274,IF(G274="Lead",G274,IF(F274="Unknown",F274,IF(G274="Unknown",G274,IF(G274="Galvanized Requiring Replacement",G274,IF(F274="NA",G274,IF(G274="NA",F274,IF(AND(F274="Non Lead",G274="Non Lead"),"Non Lead","")
)))))))</f>
        <v>Unknown</v>
      </c>
      <c r="I274"/>
      <c r="J274"/>
      <c r="K274">
        <v>1955</v>
      </c>
      <c r="L274"/>
      <c r="N274" s="6"/>
      <c r="O274" s="6"/>
      <c r="P274" s="6"/>
      <c r="Q274" s="6"/>
      <c r="R274" s="6"/>
      <c r="S274" s="6"/>
      <c r="T274" s="6"/>
      <c r="U274" s="6"/>
    </row>
    <row r="275" spans="3:21" x14ac:dyDescent="0.25">
      <c r="C275" s="5"/>
      <c r="D275">
        <v>2000260</v>
      </c>
      <c r="E275" t="s">
        <v>338</v>
      </c>
      <c r="F275" t="s">
        <v>12</v>
      </c>
      <c r="G275" t="s">
        <v>12</v>
      </c>
      <c r="H275" s="25" t="str">
        <f t="shared" ref="H275" si="136">IF(F275="Lead",F275,IF(G275="Lead",G275,IF(F275="Unknown",F275,IF(G275="Unknown",G275,IF(G275="Galvanized Requiring Replacement",G275,IF(F275="NA",G275,IF(G275="NA",F275,IF(AND(F275="Non Lead",G275="Non Lead"),"Non Lead","")
)))))))</f>
        <v>Unknown</v>
      </c>
      <c r="I275"/>
      <c r="J275"/>
      <c r="K275">
        <v>1940</v>
      </c>
      <c r="L275"/>
      <c r="M275" s="24"/>
      <c r="N275" s="24"/>
      <c r="O275" s="24"/>
      <c r="P275" s="24"/>
      <c r="Q275" s="24"/>
      <c r="R275" s="24"/>
      <c r="S275" s="24"/>
      <c r="T275" s="24"/>
      <c r="U275" s="24"/>
    </row>
    <row r="276" spans="3:21" x14ac:dyDescent="0.25">
      <c r="C276" s="5"/>
      <c r="D276">
        <v>2000270</v>
      </c>
      <c r="E276" t="s">
        <v>339</v>
      </c>
      <c r="F276" t="s">
        <v>12</v>
      </c>
      <c r="G276" t="s">
        <v>12</v>
      </c>
      <c r="H276" s="2" t="str">
        <f>IF(F276="Lead",F276,IF(G276="Lead",G276,IF(F276="Unknown",F276,IF(G276="Unknown",G276,IF(G276="Galvanized Requiring Replacement",G276,IF(F276="NA",G276,IF(G276="NA",F276,IF(AND(F276="Non Lead",G276="Non Lead"),"Non Lead","")
)))))))</f>
        <v>Unknown</v>
      </c>
      <c r="I276"/>
      <c r="J276"/>
      <c r="K276">
        <v>1945</v>
      </c>
      <c r="L276"/>
      <c r="N276" s="6"/>
      <c r="O276" s="6"/>
      <c r="P276" s="6"/>
      <c r="Q276" s="6"/>
      <c r="R276" s="6"/>
      <c r="S276" s="6"/>
      <c r="T276" s="6"/>
      <c r="U276" s="6"/>
    </row>
    <row r="277" spans="3:21" x14ac:dyDescent="0.25">
      <c r="C277" s="5"/>
      <c r="D277">
        <v>2000280</v>
      </c>
      <c r="E277" t="s">
        <v>340</v>
      </c>
      <c r="F277" t="s">
        <v>12</v>
      </c>
      <c r="G277" t="s">
        <v>12</v>
      </c>
      <c r="H277" s="25" t="str">
        <f t="shared" ref="H277" si="137">IF(F277="Lead",F277,IF(G277="Lead",G277,IF(F277="Unknown",F277,IF(G277="Unknown",G277,IF(G277="Galvanized Requiring Replacement",G277,IF(F277="NA",G277,IF(G277="NA",F277,IF(AND(F277="Non Lead",G277="Non Lead"),"Non Lead","")
)))))))</f>
        <v>Unknown</v>
      </c>
      <c r="I277"/>
      <c r="J277"/>
      <c r="K277">
        <v>1960</v>
      </c>
      <c r="L277"/>
      <c r="M277" s="24"/>
      <c r="N277" s="24"/>
      <c r="O277" s="24"/>
      <c r="P277" s="24"/>
      <c r="Q277" s="24"/>
      <c r="R277" s="24"/>
      <c r="S277" s="24"/>
      <c r="T277" s="24"/>
      <c r="U277" s="24"/>
    </row>
    <row r="278" spans="3:21" x14ac:dyDescent="0.25">
      <c r="C278" s="5"/>
      <c r="D278">
        <v>2000290</v>
      </c>
      <c r="E278" t="s">
        <v>341</v>
      </c>
      <c r="F278" t="s">
        <v>12</v>
      </c>
      <c r="G278" t="s">
        <v>12</v>
      </c>
      <c r="H278" s="2" t="str">
        <f>IF(F278="Lead",F278,IF(G278="Lead",G278,IF(F278="Unknown",F278,IF(G278="Unknown",G278,IF(G278="Galvanized Requiring Replacement",G278,IF(F278="NA",G278,IF(G278="NA",F278,IF(AND(F278="Non Lead",G278="Non Lead"),"Non Lead","")
)))))))</f>
        <v>Unknown</v>
      </c>
      <c r="I278"/>
      <c r="J278"/>
      <c r="K278">
        <v>1940</v>
      </c>
      <c r="L278"/>
      <c r="N278" s="6"/>
      <c r="O278" s="6"/>
      <c r="P278" s="6"/>
      <c r="Q278" s="6"/>
      <c r="R278" s="6"/>
      <c r="S278" s="6"/>
      <c r="T278" s="6"/>
      <c r="U278" s="6"/>
    </row>
    <row r="279" spans="3:21" x14ac:dyDescent="0.25">
      <c r="C279" s="5"/>
      <c r="D279">
        <v>2000300</v>
      </c>
      <c r="E279" t="s">
        <v>342</v>
      </c>
      <c r="F279" t="s">
        <v>12</v>
      </c>
      <c r="G279" t="s">
        <v>12</v>
      </c>
      <c r="H279" s="25" t="str">
        <f t="shared" ref="H279" si="138">IF(F279="Lead",F279,IF(G279="Lead",G279,IF(F279="Unknown",F279,IF(G279="Unknown",G279,IF(G279="Galvanized Requiring Replacement",G279,IF(F279="NA",G279,IF(G279="NA",F279,IF(AND(F279="Non Lead",G279="Non Lead"),"Non Lead","")
)))))))</f>
        <v>Unknown</v>
      </c>
      <c r="I279"/>
      <c r="J279"/>
      <c r="K279">
        <v>1950</v>
      </c>
      <c r="L279"/>
      <c r="M279" s="24"/>
      <c r="N279" s="24"/>
      <c r="O279" s="24"/>
      <c r="P279" s="24"/>
      <c r="Q279" s="24"/>
      <c r="R279" s="24"/>
      <c r="S279" s="24"/>
      <c r="T279" s="24"/>
      <c r="U279" s="24"/>
    </row>
    <row r="280" spans="3:21" x14ac:dyDescent="0.25">
      <c r="C280" s="5"/>
      <c r="D280">
        <v>2000310</v>
      </c>
      <c r="E280" t="s">
        <v>343</v>
      </c>
      <c r="F280" t="s">
        <v>12</v>
      </c>
      <c r="G280" t="s">
        <v>12</v>
      </c>
      <c r="H280" s="2" t="str">
        <f>IF(F280="Lead",F280,IF(G280="Lead",G280,IF(F280="Unknown",F280,IF(G280="Unknown",G280,IF(G280="Galvanized Requiring Replacement",G280,IF(F280="NA",G280,IF(G280="NA",F280,IF(AND(F280="Non Lead",G280="Non Lead"),"Non Lead","")
)))))))</f>
        <v>Unknown</v>
      </c>
      <c r="I280"/>
      <c r="J280"/>
      <c r="K280">
        <v>1943</v>
      </c>
      <c r="L280"/>
      <c r="N280" s="6"/>
      <c r="O280" s="6"/>
      <c r="P280" s="6"/>
      <c r="Q280" s="6"/>
      <c r="R280" s="6"/>
      <c r="S280" s="6"/>
      <c r="T280" s="6"/>
      <c r="U280" s="6"/>
    </row>
    <row r="281" spans="3:21" x14ac:dyDescent="0.25">
      <c r="C281" s="5"/>
      <c r="D281">
        <v>2000320</v>
      </c>
      <c r="E281" t="s">
        <v>344</v>
      </c>
      <c r="F281" t="s">
        <v>11</v>
      </c>
      <c r="G281" t="s">
        <v>11</v>
      </c>
      <c r="H281" s="25" t="str">
        <f t="shared" ref="H281" si="139">IF(F281="Lead",F281,IF(G281="Lead",G281,IF(F281="Unknown",F281,IF(G281="Unknown",G281,IF(G281="Galvanized Requiring Replacement",G281,IF(F281="NA",G281,IF(G281="NA",F281,IF(AND(F281="Non Lead",G281="Non Lead"),"Non Lead","")
)))))))</f>
        <v>Non Lead</v>
      </c>
      <c r="I281" t="s">
        <v>25</v>
      </c>
      <c r="J281"/>
      <c r="K281">
        <v>2009</v>
      </c>
      <c r="L281"/>
      <c r="M281" s="24"/>
      <c r="N281" s="24"/>
      <c r="O281" s="24"/>
      <c r="P281" s="24"/>
      <c r="Q281" s="24"/>
      <c r="R281" s="24"/>
      <c r="S281" s="24"/>
      <c r="T281" s="24"/>
      <c r="U281" s="24"/>
    </row>
    <row r="282" spans="3:21" x14ac:dyDescent="0.25">
      <c r="C282" s="5"/>
      <c r="D282">
        <v>2000330</v>
      </c>
      <c r="E282" t="s">
        <v>345</v>
      </c>
      <c r="F282" t="s">
        <v>11</v>
      </c>
      <c r="G282" t="s">
        <v>11</v>
      </c>
      <c r="H282" s="2" t="str">
        <f>IF(F282="Lead",F282,IF(G282="Lead",G282,IF(F282="Unknown",F282,IF(G282="Unknown",G282,IF(G282="Galvanized Requiring Replacement",G282,IF(F282="NA",G282,IF(G282="NA",F282,IF(AND(F282="Non Lead",G282="Non Lead"),"Non Lead","")
)))))))</f>
        <v>Non Lead</v>
      </c>
      <c r="I282" t="s">
        <v>25</v>
      </c>
      <c r="J282"/>
      <c r="K282">
        <v>2003</v>
      </c>
      <c r="L282"/>
      <c r="N282" s="6"/>
      <c r="O282" s="6"/>
      <c r="P282" s="6"/>
      <c r="Q282" s="6"/>
      <c r="R282" s="6"/>
      <c r="S282" s="6"/>
      <c r="T282" s="6"/>
      <c r="U282" s="6"/>
    </row>
    <row r="283" spans="3:21" x14ac:dyDescent="0.25">
      <c r="C283" s="5"/>
      <c r="D283">
        <v>2000340</v>
      </c>
      <c r="E283" t="s">
        <v>346</v>
      </c>
      <c r="F283" t="s">
        <v>12</v>
      </c>
      <c r="G283" t="s">
        <v>12</v>
      </c>
      <c r="H283" s="25" t="str">
        <f t="shared" ref="H283" si="140">IF(F283="Lead",F283,IF(G283="Lead",G283,IF(F283="Unknown",F283,IF(G283="Unknown",G283,IF(G283="Galvanized Requiring Replacement",G283,IF(F283="NA",G283,IF(G283="NA",F283,IF(AND(F283="Non Lead",G283="Non Lead"),"Non Lead","")
)))))))</f>
        <v>Unknown</v>
      </c>
      <c r="I283"/>
      <c r="J283"/>
      <c r="K283">
        <v>1940</v>
      </c>
      <c r="L283"/>
      <c r="M283" s="24"/>
      <c r="N283" s="24"/>
      <c r="O283" s="24"/>
      <c r="P283" s="24"/>
      <c r="Q283" s="24"/>
      <c r="R283" s="24"/>
      <c r="S283" s="24"/>
      <c r="T283" s="24"/>
      <c r="U283" s="24"/>
    </row>
    <row r="284" spans="3:21" x14ac:dyDescent="0.25">
      <c r="C284" s="5"/>
      <c r="D284">
        <v>2000345</v>
      </c>
      <c r="E284" t="s">
        <v>347</v>
      </c>
      <c r="F284" t="s">
        <v>12</v>
      </c>
      <c r="G284" t="s">
        <v>12</v>
      </c>
      <c r="H284" s="2" t="str">
        <f>IF(F284="Lead",F284,IF(G284="Lead",G284,IF(F284="Unknown",F284,IF(G284="Unknown",G284,IF(G284="Galvanized Requiring Replacement",G284,IF(F284="NA",G284,IF(G284="NA",F284,IF(AND(F284="Non Lead",G284="Non Lead"),"Non Lead","")
)))))))</f>
        <v>Unknown</v>
      </c>
      <c r="I284"/>
      <c r="J284"/>
      <c r="K284">
        <v>1948</v>
      </c>
      <c r="L284"/>
      <c r="N284" s="6"/>
      <c r="O284" s="6"/>
      <c r="P284" s="6"/>
      <c r="Q284" s="6"/>
      <c r="R284" s="6"/>
      <c r="S284" s="6"/>
      <c r="T284" s="6"/>
      <c r="U284" s="6"/>
    </row>
    <row r="285" spans="3:21" x14ac:dyDescent="0.25">
      <c r="C285" s="5"/>
      <c r="D285">
        <v>2000359</v>
      </c>
      <c r="E285" t="s">
        <v>348</v>
      </c>
      <c r="F285" t="s">
        <v>12</v>
      </c>
      <c r="G285" t="s">
        <v>12</v>
      </c>
      <c r="H285" s="25" t="str">
        <f t="shared" ref="H285" si="141">IF(F285="Lead",F285,IF(G285="Lead",G285,IF(F285="Unknown",F285,IF(G285="Unknown",G285,IF(G285="Galvanized Requiring Replacement",G285,IF(F285="NA",G285,IF(G285="NA",F285,IF(AND(F285="Non Lead",G285="Non Lead"),"Non Lead","")
)))))))</f>
        <v>Unknown</v>
      </c>
      <c r="I285"/>
      <c r="J285"/>
      <c r="K285"/>
      <c r="L285"/>
      <c r="M285" s="24"/>
      <c r="N285" s="24"/>
      <c r="O285" s="24"/>
      <c r="P285" s="24"/>
      <c r="Q285" s="24"/>
      <c r="R285" s="24"/>
      <c r="S285" s="24"/>
      <c r="T285" s="24"/>
      <c r="U285" s="24"/>
    </row>
    <row r="286" spans="3:21" x14ac:dyDescent="0.25">
      <c r="C286" s="5"/>
      <c r="D286">
        <v>2000390</v>
      </c>
      <c r="E286" t="s">
        <v>349</v>
      </c>
      <c r="F286" t="s">
        <v>12</v>
      </c>
      <c r="G286" t="s">
        <v>12</v>
      </c>
      <c r="H286" s="2" t="str">
        <f>IF(F286="Lead",F286,IF(G286="Lead",G286,IF(F286="Unknown",F286,IF(G286="Unknown",G286,IF(G286="Galvanized Requiring Replacement",G286,IF(F286="NA",G286,IF(G286="NA",F286,IF(AND(F286="Non Lead",G286="Non Lead"),"Non Lead","")
)))))))</f>
        <v>Unknown</v>
      </c>
      <c r="I286"/>
      <c r="J286"/>
      <c r="K286"/>
      <c r="L286"/>
      <c r="N286" s="6"/>
      <c r="O286" s="6"/>
      <c r="P286" s="6"/>
      <c r="Q286" s="6"/>
      <c r="R286" s="6"/>
      <c r="S286" s="6"/>
      <c r="T286" s="6"/>
      <c r="U286" s="6"/>
    </row>
    <row r="287" spans="3:21" x14ac:dyDescent="0.25">
      <c r="C287" s="5"/>
      <c r="D287">
        <v>2000400</v>
      </c>
      <c r="E287" t="s">
        <v>350</v>
      </c>
      <c r="F287" t="s">
        <v>12</v>
      </c>
      <c r="G287" t="s">
        <v>12</v>
      </c>
      <c r="H287" s="25" t="str">
        <f t="shared" ref="H287" si="142">IF(F287="Lead",F287,IF(G287="Lead",G287,IF(F287="Unknown",F287,IF(G287="Unknown",G287,IF(G287="Galvanized Requiring Replacement",G287,IF(F287="NA",G287,IF(G287="NA",F287,IF(AND(F287="Non Lead",G287="Non Lead"),"Non Lead","")
)))))))</f>
        <v>Unknown</v>
      </c>
      <c r="I287"/>
      <c r="J287"/>
      <c r="K287"/>
      <c r="L287"/>
      <c r="M287" s="24"/>
      <c r="N287" s="24"/>
      <c r="O287" s="24"/>
      <c r="P287" s="24"/>
      <c r="Q287" s="24"/>
      <c r="R287" s="24"/>
      <c r="S287" s="24"/>
      <c r="T287" s="24"/>
      <c r="U287" s="24"/>
    </row>
    <row r="288" spans="3:21" x14ac:dyDescent="0.25">
      <c r="C288" s="5"/>
      <c r="D288">
        <v>2000410</v>
      </c>
      <c r="E288" t="s">
        <v>351</v>
      </c>
      <c r="F288" t="s">
        <v>12</v>
      </c>
      <c r="G288" t="s">
        <v>12</v>
      </c>
      <c r="H288" s="2" t="str">
        <f>IF(F288="Lead",F288,IF(G288="Lead",G288,IF(F288="Unknown",F288,IF(G288="Unknown",G288,IF(G288="Galvanized Requiring Replacement",G288,IF(F288="NA",G288,IF(G288="NA",F288,IF(AND(F288="Non Lead",G288="Non Lead"),"Non Lead","")
)))))))</f>
        <v>Unknown</v>
      </c>
      <c r="I288"/>
      <c r="J288"/>
      <c r="K288"/>
      <c r="L288"/>
      <c r="N288" s="6"/>
      <c r="O288" s="6"/>
      <c r="P288" s="6"/>
      <c r="Q288" s="6"/>
      <c r="R288" s="6"/>
      <c r="S288" s="6"/>
      <c r="T288" s="6"/>
      <c r="U288" s="6"/>
    </row>
    <row r="289" spans="3:21" x14ac:dyDescent="0.25">
      <c r="C289" s="5"/>
      <c r="D289">
        <v>2000411</v>
      </c>
      <c r="E289" t="s">
        <v>352</v>
      </c>
      <c r="F289" t="s">
        <v>12</v>
      </c>
      <c r="G289" t="s">
        <v>12</v>
      </c>
      <c r="H289" s="25" t="str">
        <f t="shared" ref="H289" si="143">IF(F289="Lead",F289,IF(G289="Lead",G289,IF(F289="Unknown",F289,IF(G289="Unknown",G289,IF(G289="Galvanized Requiring Replacement",G289,IF(F289="NA",G289,IF(G289="NA",F289,IF(AND(F289="Non Lead",G289="Non Lead"),"Non Lead","")
)))))))</f>
        <v>Unknown</v>
      </c>
      <c r="I289"/>
      <c r="J289"/>
      <c r="K289">
        <v>1986</v>
      </c>
      <c r="L289"/>
      <c r="M289" s="24"/>
      <c r="N289" s="24"/>
      <c r="O289" s="24"/>
      <c r="P289" s="24"/>
      <c r="Q289" s="24"/>
      <c r="R289" s="24"/>
      <c r="S289" s="24"/>
      <c r="T289" s="24"/>
      <c r="U289" s="24"/>
    </row>
    <row r="290" spans="3:21" x14ac:dyDescent="0.25">
      <c r="C290" s="5"/>
      <c r="D290">
        <v>2000412</v>
      </c>
      <c r="E290" t="s">
        <v>353</v>
      </c>
      <c r="F290" t="s">
        <v>12</v>
      </c>
      <c r="G290" t="s">
        <v>12</v>
      </c>
      <c r="H290" s="2" t="str">
        <f>IF(F290="Lead",F290,IF(G290="Lead",G290,IF(F290="Unknown",F290,IF(G290="Unknown",G290,IF(G290="Galvanized Requiring Replacement",G290,IF(F290="NA",G290,IF(G290="NA",F290,IF(AND(F290="Non Lead",G290="Non Lead"),"Non Lead","")
)))))))</f>
        <v>Unknown</v>
      </c>
      <c r="I290"/>
      <c r="J290"/>
      <c r="K290">
        <v>1986</v>
      </c>
      <c r="L290"/>
      <c r="N290" s="6"/>
      <c r="O290" s="6"/>
      <c r="P290" s="6"/>
      <c r="Q290" s="6"/>
      <c r="R290" s="6"/>
      <c r="S290" s="6"/>
      <c r="T290" s="6"/>
      <c r="U290" s="6"/>
    </row>
    <row r="291" spans="3:21" x14ac:dyDescent="0.25">
      <c r="C291" s="5"/>
      <c r="D291">
        <v>2000430</v>
      </c>
      <c r="E291" t="s">
        <v>354</v>
      </c>
      <c r="F291" t="s">
        <v>12</v>
      </c>
      <c r="G291" t="s">
        <v>12</v>
      </c>
      <c r="H291" s="25" t="str">
        <f t="shared" ref="H291" si="144">IF(F291="Lead",F291,IF(G291="Lead",G291,IF(F291="Unknown",F291,IF(G291="Unknown",G291,IF(G291="Galvanized Requiring Replacement",G291,IF(F291="NA",G291,IF(G291="NA",F291,IF(AND(F291="Non Lead",G291="Non Lead"),"Non Lead","")
)))))))</f>
        <v>Unknown</v>
      </c>
      <c r="I291"/>
      <c r="J291"/>
      <c r="K291"/>
      <c r="L291"/>
      <c r="M291" s="24"/>
      <c r="N291" s="24"/>
      <c r="O291" s="24"/>
      <c r="P291" s="24"/>
      <c r="Q291" s="24"/>
      <c r="R291" s="24"/>
      <c r="S291" s="24"/>
      <c r="T291" s="24"/>
      <c r="U291" s="24"/>
    </row>
    <row r="292" spans="3:21" x14ac:dyDescent="0.25">
      <c r="C292" s="5"/>
      <c r="D292">
        <v>2000461</v>
      </c>
      <c r="E292" t="s">
        <v>355</v>
      </c>
      <c r="F292" t="s">
        <v>12</v>
      </c>
      <c r="G292" t="s">
        <v>12</v>
      </c>
      <c r="H292" s="2" t="str">
        <f>IF(F292="Lead",F292,IF(G292="Lead",G292,IF(F292="Unknown",F292,IF(G292="Unknown",G292,IF(G292="Galvanized Requiring Replacement",G292,IF(F292="NA",G292,IF(G292="NA",F292,IF(AND(F292="Non Lead",G292="Non Lead"),"Non Lead","")
)))))))</f>
        <v>Unknown</v>
      </c>
      <c r="I292"/>
      <c r="J292"/>
      <c r="K292"/>
      <c r="L292"/>
      <c r="N292" s="6"/>
      <c r="O292" s="6"/>
      <c r="P292" s="6"/>
      <c r="Q292" s="6"/>
      <c r="R292" s="6"/>
      <c r="S292" s="6"/>
      <c r="T292" s="6"/>
      <c r="U292" s="6"/>
    </row>
    <row r="293" spans="3:21" x14ac:dyDescent="0.25">
      <c r="C293" s="5"/>
      <c r="D293">
        <v>2000462</v>
      </c>
      <c r="E293" t="s">
        <v>355</v>
      </c>
      <c r="F293" t="s">
        <v>12</v>
      </c>
      <c r="G293" t="s">
        <v>12</v>
      </c>
      <c r="H293" s="25" t="str">
        <f t="shared" ref="H293" si="145">IF(F293="Lead",F293,IF(G293="Lead",G293,IF(F293="Unknown",F293,IF(G293="Unknown",G293,IF(G293="Galvanized Requiring Replacement",G293,IF(F293="NA",G293,IF(G293="NA",F293,IF(AND(F293="Non Lead",G293="Non Lead"),"Non Lead","")
)))))))</f>
        <v>Unknown</v>
      </c>
      <c r="I293"/>
      <c r="J293"/>
      <c r="K293"/>
      <c r="L293"/>
      <c r="M293" s="24"/>
      <c r="N293" s="24"/>
      <c r="O293" s="24"/>
      <c r="P293" s="24"/>
      <c r="Q293" s="24"/>
      <c r="R293" s="24"/>
      <c r="S293" s="24"/>
      <c r="T293" s="24"/>
      <c r="U293" s="24"/>
    </row>
    <row r="294" spans="3:21" x14ac:dyDescent="0.25">
      <c r="C294" s="5"/>
      <c r="D294">
        <v>2000500</v>
      </c>
      <c r="E294" t="s">
        <v>356</v>
      </c>
      <c r="F294" t="s">
        <v>12</v>
      </c>
      <c r="G294" t="s">
        <v>12</v>
      </c>
      <c r="H294" s="2" t="str">
        <f>IF(F294="Lead",F294,IF(G294="Lead",G294,IF(F294="Unknown",F294,IF(G294="Unknown",G294,IF(G294="Galvanized Requiring Replacement",G294,IF(F294="NA",G294,IF(G294="NA",F294,IF(AND(F294="Non Lead",G294="Non Lead"),"Non Lead","")
)))))))</f>
        <v>Unknown</v>
      </c>
      <c r="I294"/>
      <c r="J294"/>
      <c r="K294"/>
      <c r="L294"/>
      <c r="N294" s="6"/>
      <c r="O294" s="6"/>
      <c r="P294" s="6"/>
      <c r="Q294" s="6"/>
      <c r="R294" s="6"/>
      <c r="S294" s="6"/>
      <c r="T294" s="6"/>
      <c r="U294" s="6"/>
    </row>
    <row r="295" spans="3:21" x14ac:dyDescent="0.25">
      <c r="C295" s="5"/>
      <c r="D295">
        <v>2000521</v>
      </c>
      <c r="E295" t="s">
        <v>357</v>
      </c>
      <c r="F295" t="s">
        <v>12</v>
      </c>
      <c r="G295" t="s">
        <v>12</v>
      </c>
      <c r="H295" s="25" t="str">
        <f t="shared" ref="H295" si="146">IF(F295="Lead",F295,IF(G295="Lead",G295,IF(F295="Unknown",F295,IF(G295="Unknown",G295,IF(G295="Galvanized Requiring Replacement",G295,IF(F295="NA",G295,IF(G295="NA",F295,IF(AND(F295="Non Lead",G295="Non Lead"),"Non Lead","")
)))))))</f>
        <v>Unknown</v>
      </c>
      <c r="I295"/>
      <c r="J295"/>
      <c r="K295"/>
      <c r="L295"/>
      <c r="M295" s="24"/>
      <c r="N295" s="24"/>
      <c r="O295" s="24"/>
      <c r="P295" s="24"/>
      <c r="Q295" s="24"/>
      <c r="R295" s="24"/>
      <c r="S295" s="24"/>
      <c r="T295" s="24"/>
      <c r="U295" s="24"/>
    </row>
    <row r="296" spans="3:21" x14ac:dyDescent="0.25">
      <c r="C296" s="5"/>
      <c r="D296">
        <v>2000522</v>
      </c>
      <c r="E296" t="s">
        <v>358</v>
      </c>
      <c r="F296" t="s">
        <v>12</v>
      </c>
      <c r="G296" t="s">
        <v>12</v>
      </c>
      <c r="H296" s="2" t="str">
        <f>IF(F296="Lead",F296,IF(G296="Lead",G296,IF(F296="Unknown",F296,IF(G296="Unknown",G296,IF(G296="Galvanized Requiring Replacement",G296,IF(F296="NA",G296,IF(G296="NA",F296,IF(AND(F296="Non Lead",G296="Non Lead"),"Non Lead","")
)))))))</f>
        <v>Unknown</v>
      </c>
      <c r="I296"/>
      <c r="J296"/>
      <c r="K296"/>
      <c r="L296"/>
      <c r="N296" s="6"/>
      <c r="O296" s="6"/>
      <c r="P296" s="6"/>
      <c r="Q296" s="6"/>
      <c r="R296" s="6"/>
      <c r="S296" s="6"/>
      <c r="T296" s="6"/>
      <c r="U296" s="6"/>
    </row>
    <row r="297" spans="3:21" x14ac:dyDescent="0.25">
      <c r="C297" s="5"/>
      <c r="D297">
        <v>2000540</v>
      </c>
      <c r="E297" t="s">
        <v>359</v>
      </c>
      <c r="F297" t="s">
        <v>12</v>
      </c>
      <c r="G297" t="s">
        <v>12</v>
      </c>
      <c r="H297" s="25" t="str">
        <f t="shared" ref="H297" si="147">IF(F297="Lead",F297,IF(G297="Lead",G297,IF(F297="Unknown",F297,IF(G297="Unknown",G297,IF(G297="Galvanized Requiring Replacement",G297,IF(F297="NA",G297,IF(G297="NA",F297,IF(AND(F297="Non Lead",G297="Non Lead"),"Non Lead","")
)))))))</f>
        <v>Unknown</v>
      </c>
      <c r="I297"/>
      <c r="J297"/>
      <c r="K297"/>
      <c r="L297"/>
      <c r="M297" s="24"/>
      <c r="N297" s="24"/>
      <c r="O297" s="24"/>
      <c r="P297" s="24"/>
      <c r="Q297" s="24"/>
      <c r="R297" s="24"/>
      <c r="S297" s="24"/>
      <c r="T297" s="24"/>
      <c r="U297" s="24"/>
    </row>
    <row r="298" spans="3:21" x14ac:dyDescent="0.25">
      <c r="C298" s="5"/>
      <c r="D298">
        <v>2000541</v>
      </c>
      <c r="E298" t="s">
        <v>360</v>
      </c>
      <c r="F298" t="s">
        <v>12</v>
      </c>
      <c r="G298" t="s">
        <v>12</v>
      </c>
      <c r="H298" s="2" t="str">
        <f>IF(F298="Lead",F298,IF(G298="Lead",G298,IF(F298="Unknown",F298,IF(G298="Unknown",G298,IF(G298="Galvanized Requiring Replacement",G298,IF(F298="NA",G298,IF(G298="NA",F298,IF(AND(F298="Non Lead",G298="Non Lead"),"Non Lead","")
)))))))</f>
        <v>Unknown</v>
      </c>
      <c r="I298"/>
      <c r="J298"/>
      <c r="K298"/>
      <c r="L298"/>
      <c r="N298" s="6"/>
      <c r="O298" s="6"/>
      <c r="P298" s="6"/>
      <c r="Q298" s="6"/>
      <c r="R298" s="6"/>
      <c r="S298" s="6"/>
      <c r="T298" s="6"/>
      <c r="U298" s="6"/>
    </row>
    <row r="299" spans="3:21" x14ac:dyDescent="0.25">
      <c r="C299" s="5"/>
      <c r="D299">
        <v>2000565</v>
      </c>
      <c r="E299" t="s">
        <v>361</v>
      </c>
      <c r="F299" t="s">
        <v>12</v>
      </c>
      <c r="G299" t="s">
        <v>12</v>
      </c>
      <c r="H299" s="25" t="str">
        <f t="shared" ref="H299" si="148">IF(F299="Lead",F299,IF(G299="Lead",G299,IF(F299="Unknown",F299,IF(G299="Unknown",G299,IF(G299="Galvanized Requiring Replacement",G299,IF(F299="NA",G299,IF(G299="NA",F299,IF(AND(F299="Non Lead",G299="Non Lead"),"Non Lead","")
)))))))</f>
        <v>Unknown</v>
      </c>
      <c r="I299"/>
      <c r="J299"/>
      <c r="K299"/>
      <c r="L299"/>
      <c r="M299" s="24"/>
      <c r="N299" s="24"/>
      <c r="O299" s="24"/>
      <c r="P299" s="24"/>
      <c r="Q299" s="24"/>
      <c r="R299" s="24"/>
      <c r="S299" s="24"/>
      <c r="T299" s="24"/>
      <c r="U299" s="24"/>
    </row>
    <row r="300" spans="3:21" x14ac:dyDescent="0.25">
      <c r="C300" s="5"/>
      <c r="D300">
        <v>2000570</v>
      </c>
      <c r="E300" t="s">
        <v>362</v>
      </c>
      <c r="F300" t="s">
        <v>12</v>
      </c>
      <c r="G300" t="s">
        <v>12</v>
      </c>
      <c r="H300" s="2" t="str">
        <f>IF(F300="Lead",F300,IF(G300="Lead",G300,IF(F300="Unknown",F300,IF(G300="Unknown",G300,IF(G300="Galvanized Requiring Replacement",G300,IF(F300="NA",G300,IF(G300="NA",F300,IF(AND(F300="Non Lead",G300="Non Lead"),"Non Lead","")
)))))))</f>
        <v>Unknown</v>
      </c>
      <c r="I300"/>
      <c r="J300"/>
      <c r="K300"/>
      <c r="L300"/>
      <c r="N300" s="6"/>
      <c r="O300" s="6"/>
      <c r="P300" s="6"/>
      <c r="Q300" s="6"/>
      <c r="R300" s="6"/>
      <c r="S300" s="6"/>
      <c r="T300" s="6"/>
      <c r="U300" s="6"/>
    </row>
    <row r="301" spans="3:21" x14ac:dyDescent="0.25">
      <c r="C301" s="5"/>
      <c r="D301">
        <v>2000590</v>
      </c>
      <c r="E301" t="s">
        <v>363</v>
      </c>
      <c r="F301" t="s">
        <v>12</v>
      </c>
      <c r="G301" t="s">
        <v>12</v>
      </c>
      <c r="H301" s="25" t="str">
        <f t="shared" ref="H301" si="149">IF(F301="Lead",F301,IF(G301="Lead",G301,IF(F301="Unknown",F301,IF(G301="Unknown",G301,IF(G301="Galvanized Requiring Replacement",G301,IF(F301="NA",G301,IF(G301="NA",F301,IF(AND(F301="Non Lead",G301="Non Lead"),"Non Lead","")
)))))))</f>
        <v>Unknown</v>
      </c>
      <c r="I301"/>
      <c r="J301"/>
      <c r="K301"/>
      <c r="L301"/>
      <c r="M301" s="24"/>
      <c r="N301" s="24"/>
      <c r="O301" s="24"/>
      <c r="P301" s="24"/>
      <c r="Q301" s="24"/>
      <c r="R301" s="24"/>
      <c r="S301" s="24"/>
      <c r="T301" s="24"/>
      <c r="U301" s="24"/>
    </row>
    <row r="302" spans="3:21" x14ac:dyDescent="0.25">
      <c r="C302" s="5"/>
      <c r="D302">
        <v>2000600</v>
      </c>
      <c r="E302" t="s">
        <v>364</v>
      </c>
      <c r="F302" t="s">
        <v>12</v>
      </c>
      <c r="G302" t="s">
        <v>12</v>
      </c>
      <c r="H302" s="2" t="str">
        <f>IF(F302="Lead",F302,IF(G302="Lead",G302,IF(F302="Unknown",F302,IF(G302="Unknown",G302,IF(G302="Galvanized Requiring Replacement",G302,IF(F302="NA",G302,IF(G302="NA",F302,IF(AND(F302="Non Lead",G302="Non Lead"),"Non Lead","")
)))))))</f>
        <v>Unknown</v>
      </c>
      <c r="I302"/>
      <c r="J302"/>
      <c r="K302">
        <v>1969</v>
      </c>
      <c r="L302"/>
      <c r="N302" s="6"/>
      <c r="O302" s="6"/>
      <c r="P302" s="6"/>
      <c r="Q302" s="6"/>
      <c r="R302" s="6"/>
      <c r="S302" s="6"/>
      <c r="T302" s="6"/>
      <c r="U302" s="6"/>
    </row>
    <row r="303" spans="3:21" x14ac:dyDescent="0.25">
      <c r="C303" s="5"/>
      <c r="D303">
        <v>2000630</v>
      </c>
      <c r="E303" t="s">
        <v>365</v>
      </c>
      <c r="F303" t="s">
        <v>12</v>
      </c>
      <c r="G303" t="s">
        <v>12</v>
      </c>
      <c r="H303" s="25" t="str">
        <f t="shared" ref="H303" si="150">IF(F303="Lead",F303,IF(G303="Lead",G303,IF(F303="Unknown",F303,IF(G303="Unknown",G303,IF(G303="Galvanized Requiring Replacement",G303,IF(F303="NA",G303,IF(G303="NA",F303,IF(AND(F303="Non Lead",G303="Non Lead"),"Non Lead","")
)))))))</f>
        <v>Unknown</v>
      </c>
      <c r="I303"/>
      <c r="J303"/>
      <c r="K303"/>
      <c r="L303"/>
      <c r="M303" s="24"/>
      <c r="N303" s="24"/>
      <c r="O303" s="24"/>
      <c r="P303" s="24"/>
      <c r="Q303" s="24"/>
      <c r="R303" s="24"/>
      <c r="S303" s="24"/>
      <c r="T303" s="24"/>
      <c r="U303" s="24"/>
    </row>
    <row r="304" spans="3:21" x14ac:dyDescent="0.25">
      <c r="C304" s="5"/>
      <c r="D304">
        <v>2000640</v>
      </c>
      <c r="E304" t="s">
        <v>366</v>
      </c>
      <c r="F304" t="s">
        <v>12</v>
      </c>
      <c r="G304" t="s">
        <v>12</v>
      </c>
      <c r="H304" s="2" t="str">
        <f>IF(F304="Lead",F304,IF(G304="Lead",G304,IF(F304="Unknown",F304,IF(G304="Unknown",G304,IF(G304="Galvanized Requiring Replacement",G304,IF(F304="NA",G304,IF(G304="NA",F304,IF(AND(F304="Non Lead",G304="Non Lead"),"Non Lead","")
)))))))</f>
        <v>Unknown</v>
      </c>
      <c r="I304"/>
      <c r="J304"/>
      <c r="K304"/>
      <c r="L304"/>
      <c r="N304" s="6"/>
      <c r="O304" s="6"/>
      <c r="P304" s="6"/>
      <c r="Q304" s="6"/>
      <c r="R304" s="6"/>
      <c r="S304" s="6"/>
      <c r="T304" s="6"/>
      <c r="U304" s="6"/>
    </row>
    <row r="305" spans="3:21" x14ac:dyDescent="0.25">
      <c r="C305" s="5"/>
      <c r="D305">
        <v>2000650</v>
      </c>
      <c r="E305" t="s">
        <v>367</v>
      </c>
      <c r="F305" t="s">
        <v>12</v>
      </c>
      <c r="G305" t="s">
        <v>12</v>
      </c>
      <c r="H305" s="25" t="str">
        <f t="shared" ref="H305" si="151">IF(F305="Lead",F305,IF(G305="Lead",G305,IF(F305="Unknown",F305,IF(G305="Unknown",G305,IF(G305="Galvanized Requiring Replacement",G305,IF(F305="NA",G305,IF(G305="NA",F305,IF(AND(F305="Non Lead",G305="Non Lead"),"Non Lead","")
)))))))</f>
        <v>Unknown</v>
      </c>
      <c r="I305"/>
      <c r="J305"/>
      <c r="K305"/>
      <c r="L305"/>
      <c r="M305" s="24"/>
      <c r="N305" s="24"/>
      <c r="O305" s="24"/>
      <c r="P305" s="24"/>
      <c r="Q305" s="24"/>
      <c r="R305" s="24"/>
      <c r="S305" s="24"/>
      <c r="T305" s="24"/>
      <c r="U305" s="24"/>
    </row>
    <row r="306" spans="3:21" x14ac:dyDescent="0.25">
      <c r="C306" s="5"/>
      <c r="D306">
        <v>2000680</v>
      </c>
      <c r="E306" t="s">
        <v>368</v>
      </c>
      <c r="F306" t="s">
        <v>12</v>
      </c>
      <c r="G306" t="s">
        <v>12</v>
      </c>
      <c r="H306" s="2" t="str">
        <f>IF(F306="Lead",F306,IF(G306="Lead",G306,IF(F306="Unknown",F306,IF(G306="Unknown",G306,IF(G306="Galvanized Requiring Replacement",G306,IF(F306="NA",G306,IF(G306="NA",F306,IF(AND(F306="Non Lead",G306="Non Lead"),"Non Lead","")
)))))))</f>
        <v>Unknown</v>
      </c>
      <c r="I306"/>
      <c r="J306"/>
      <c r="K306"/>
      <c r="L306"/>
      <c r="N306" s="6"/>
      <c r="O306" s="6"/>
      <c r="P306" s="6"/>
      <c r="Q306" s="6"/>
      <c r="R306" s="6"/>
      <c r="S306" s="6"/>
      <c r="T306" s="6"/>
      <c r="U306" s="6"/>
    </row>
    <row r="307" spans="3:21" x14ac:dyDescent="0.25">
      <c r="C307" s="5"/>
      <c r="D307">
        <v>2000691</v>
      </c>
      <c r="E307" t="s">
        <v>369</v>
      </c>
      <c r="F307" t="s">
        <v>12</v>
      </c>
      <c r="G307" t="s">
        <v>12</v>
      </c>
      <c r="H307" s="25" t="str">
        <f t="shared" ref="H307" si="152">IF(F307="Lead",F307,IF(G307="Lead",G307,IF(F307="Unknown",F307,IF(G307="Unknown",G307,IF(G307="Galvanized Requiring Replacement",G307,IF(F307="NA",G307,IF(G307="NA",F307,IF(AND(F307="Non Lead",G307="Non Lead"),"Non Lead","")
)))))))</f>
        <v>Unknown</v>
      </c>
      <c r="I307"/>
      <c r="J307"/>
      <c r="K307"/>
      <c r="L307"/>
      <c r="M307" s="24"/>
      <c r="N307" s="24"/>
      <c r="O307" s="24"/>
      <c r="P307" s="24"/>
      <c r="Q307" s="24"/>
      <c r="R307" s="24"/>
      <c r="S307" s="24"/>
      <c r="T307" s="24"/>
      <c r="U307" s="24"/>
    </row>
    <row r="308" spans="3:21" x14ac:dyDescent="0.25">
      <c r="C308" s="5"/>
      <c r="D308">
        <v>2000700</v>
      </c>
      <c r="E308" t="s">
        <v>370</v>
      </c>
      <c r="F308" t="s">
        <v>12</v>
      </c>
      <c r="G308" t="s">
        <v>12</v>
      </c>
      <c r="H308" s="2" t="str">
        <f>IF(F308="Lead",F308,IF(G308="Lead",G308,IF(F308="Unknown",F308,IF(G308="Unknown",G308,IF(G308="Galvanized Requiring Replacement",G308,IF(F308="NA",G308,IF(G308="NA",F308,IF(AND(F308="Non Lead",G308="Non Lead"),"Non Lead","")
)))))))</f>
        <v>Unknown</v>
      </c>
      <c r="I308"/>
      <c r="J308"/>
      <c r="K308"/>
      <c r="L308"/>
      <c r="N308" s="6"/>
      <c r="O308" s="6"/>
      <c r="P308" s="6"/>
      <c r="Q308" s="6"/>
      <c r="R308" s="6"/>
      <c r="S308" s="6"/>
      <c r="T308" s="6"/>
      <c r="U308" s="6"/>
    </row>
    <row r="309" spans="3:21" x14ac:dyDescent="0.25">
      <c r="C309" s="5"/>
      <c r="D309">
        <v>2000720</v>
      </c>
      <c r="E309" t="s">
        <v>371</v>
      </c>
      <c r="F309" t="s">
        <v>12</v>
      </c>
      <c r="G309" t="s">
        <v>12</v>
      </c>
      <c r="H309" s="25" t="str">
        <f t="shared" ref="H309" si="153">IF(F309="Lead",F309,IF(G309="Lead",G309,IF(F309="Unknown",F309,IF(G309="Unknown",G309,IF(G309="Galvanized Requiring Replacement",G309,IF(F309="NA",G309,IF(G309="NA",F309,IF(AND(F309="Non Lead",G309="Non Lead"),"Non Lead","")
)))))))</f>
        <v>Unknown</v>
      </c>
      <c r="I309"/>
      <c r="J309"/>
      <c r="K309">
        <v>1975</v>
      </c>
      <c r="L309"/>
      <c r="M309" s="24"/>
      <c r="N309" s="24"/>
      <c r="O309" s="24"/>
      <c r="P309" s="24"/>
      <c r="Q309" s="24"/>
      <c r="R309" s="24"/>
      <c r="S309" s="24"/>
      <c r="T309" s="24"/>
      <c r="U309" s="24"/>
    </row>
    <row r="310" spans="3:21" x14ac:dyDescent="0.25">
      <c r="C310" s="5"/>
      <c r="D310">
        <v>2000730</v>
      </c>
      <c r="E310" t="s">
        <v>372</v>
      </c>
      <c r="F310" t="s">
        <v>12</v>
      </c>
      <c r="G310" t="s">
        <v>12</v>
      </c>
      <c r="H310" s="2" t="str">
        <f>IF(F310="Lead",F310,IF(G310="Lead",G310,IF(F310="Unknown",F310,IF(G310="Unknown",G310,IF(G310="Galvanized Requiring Replacement",G310,IF(F310="NA",G310,IF(G310="NA",F310,IF(AND(F310="Non Lead",G310="Non Lead"),"Non Lead","")
)))))))</f>
        <v>Unknown</v>
      </c>
      <c r="I310"/>
      <c r="J310"/>
      <c r="K310">
        <v>1983</v>
      </c>
      <c r="L310"/>
      <c r="N310" s="6"/>
      <c r="O310" s="6"/>
      <c r="P310" s="6"/>
      <c r="Q310" s="6"/>
      <c r="R310" s="6"/>
      <c r="S310" s="6"/>
      <c r="T310" s="6"/>
      <c r="U310" s="6"/>
    </row>
    <row r="311" spans="3:21" x14ac:dyDescent="0.25">
      <c r="C311" s="5"/>
      <c r="D311">
        <v>2000732</v>
      </c>
      <c r="E311" t="s">
        <v>373</v>
      </c>
      <c r="F311" t="s">
        <v>12</v>
      </c>
      <c r="G311" t="s">
        <v>12</v>
      </c>
      <c r="H311" s="25" t="str">
        <f t="shared" ref="H311" si="154">IF(F311="Lead",F311,IF(G311="Lead",G311,IF(F311="Unknown",F311,IF(G311="Unknown",G311,IF(G311="Galvanized Requiring Replacement",G311,IF(F311="NA",G311,IF(G311="NA",F311,IF(AND(F311="Non Lead",G311="Non Lead"),"Non Lead","")
)))))))</f>
        <v>Unknown</v>
      </c>
      <c r="I311"/>
      <c r="J311"/>
      <c r="K311">
        <v>1983</v>
      </c>
      <c r="L311"/>
      <c r="M311" s="24"/>
      <c r="N311" s="24"/>
      <c r="O311" s="24"/>
      <c r="P311" s="24"/>
      <c r="Q311" s="24"/>
      <c r="R311" s="24"/>
      <c r="S311" s="24"/>
      <c r="T311" s="24"/>
      <c r="U311" s="24"/>
    </row>
    <row r="312" spans="3:21" x14ac:dyDescent="0.25">
      <c r="C312" s="5"/>
      <c r="D312">
        <v>2000735</v>
      </c>
      <c r="E312" t="s">
        <v>113</v>
      </c>
      <c r="F312" t="s">
        <v>12</v>
      </c>
      <c r="G312" t="s">
        <v>12</v>
      </c>
      <c r="H312" s="2" t="str">
        <f>IF(F312="Lead",F312,IF(G312="Lead",G312,IF(F312="Unknown",F312,IF(G312="Unknown",G312,IF(G312="Galvanized Requiring Replacement",G312,IF(F312="NA",G312,IF(G312="NA",F312,IF(AND(F312="Non Lead",G312="Non Lead"),"Non Lead","")
)))))))</f>
        <v>Unknown</v>
      </c>
      <c r="I312"/>
      <c r="J312"/>
      <c r="K312"/>
      <c r="L312"/>
      <c r="N312" s="6"/>
      <c r="O312" s="6"/>
      <c r="P312" s="6"/>
      <c r="Q312" s="6"/>
      <c r="R312" s="6"/>
      <c r="S312" s="6"/>
      <c r="T312" s="6"/>
      <c r="U312" s="6"/>
    </row>
    <row r="313" spans="3:21" x14ac:dyDescent="0.25">
      <c r="C313" s="5"/>
      <c r="D313">
        <v>2000739</v>
      </c>
      <c r="E313" t="s">
        <v>374</v>
      </c>
      <c r="F313" t="s">
        <v>12</v>
      </c>
      <c r="G313" t="s">
        <v>12</v>
      </c>
      <c r="H313" s="25" t="str">
        <f t="shared" ref="H313" si="155">IF(F313="Lead",F313,IF(G313="Lead",G313,IF(F313="Unknown",F313,IF(G313="Unknown",G313,IF(G313="Galvanized Requiring Replacement",G313,IF(F313="NA",G313,IF(G313="NA",F313,IF(AND(F313="Non Lead",G313="Non Lead"),"Non Lead","")
)))))))</f>
        <v>Unknown</v>
      </c>
      <c r="I313"/>
      <c r="J313"/>
      <c r="K313"/>
      <c r="L313"/>
      <c r="M313" s="24"/>
      <c r="N313" s="24"/>
      <c r="O313" s="24"/>
      <c r="P313" s="24"/>
      <c r="Q313" s="24"/>
      <c r="R313" s="24"/>
      <c r="S313" s="24"/>
      <c r="T313" s="24"/>
      <c r="U313" s="24"/>
    </row>
    <row r="314" spans="3:21" x14ac:dyDescent="0.25">
      <c r="C314" s="5"/>
      <c r="D314">
        <v>2000740</v>
      </c>
      <c r="E314" t="s">
        <v>374</v>
      </c>
      <c r="F314" t="s">
        <v>12</v>
      </c>
      <c r="G314" t="s">
        <v>12</v>
      </c>
      <c r="H314" s="2" t="str">
        <f>IF(F314="Lead",F314,IF(G314="Lead",G314,IF(F314="Unknown",F314,IF(G314="Unknown",G314,IF(G314="Galvanized Requiring Replacement",G314,IF(F314="NA",G314,IF(G314="NA",F314,IF(AND(F314="Non Lead",G314="Non Lead"),"Non Lead","")
)))))))</f>
        <v>Unknown</v>
      </c>
      <c r="I314"/>
      <c r="J314"/>
      <c r="K314"/>
      <c r="L314"/>
      <c r="N314" s="6"/>
      <c r="O314" s="6"/>
      <c r="P314" s="6"/>
      <c r="Q314" s="6"/>
      <c r="R314" s="6"/>
      <c r="S314" s="6"/>
      <c r="T314" s="6"/>
      <c r="U314" s="6"/>
    </row>
    <row r="315" spans="3:21" x14ac:dyDescent="0.25">
      <c r="C315" s="5"/>
      <c r="D315">
        <v>2000750</v>
      </c>
      <c r="E315" t="s">
        <v>375</v>
      </c>
      <c r="F315" t="s">
        <v>12</v>
      </c>
      <c r="G315" t="s">
        <v>12</v>
      </c>
      <c r="H315" s="25" t="str">
        <f t="shared" ref="H315" si="156">IF(F315="Lead",F315,IF(G315="Lead",G315,IF(F315="Unknown",F315,IF(G315="Unknown",G315,IF(G315="Galvanized Requiring Replacement",G315,IF(F315="NA",G315,IF(G315="NA",F315,IF(AND(F315="Non Lead",G315="Non Lead"),"Non Lead","")
)))))))</f>
        <v>Unknown</v>
      </c>
      <c r="I315"/>
      <c r="J315"/>
      <c r="K315"/>
      <c r="L315"/>
      <c r="M315" s="24"/>
      <c r="N315" s="24"/>
      <c r="O315" s="24"/>
      <c r="P315" s="24"/>
      <c r="Q315" s="24"/>
      <c r="R315" s="24"/>
      <c r="S315" s="24"/>
      <c r="T315" s="24"/>
      <c r="U315" s="24"/>
    </row>
    <row r="316" spans="3:21" x14ac:dyDescent="0.25">
      <c r="C316" s="5"/>
      <c r="D316">
        <v>2000780</v>
      </c>
      <c r="E316" t="s">
        <v>376</v>
      </c>
      <c r="F316" t="s">
        <v>12</v>
      </c>
      <c r="G316" t="s">
        <v>12</v>
      </c>
      <c r="H316" s="2" t="str">
        <f>IF(F316="Lead",F316,IF(G316="Lead",G316,IF(F316="Unknown",F316,IF(G316="Unknown",G316,IF(G316="Galvanized Requiring Replacement",G316,IF(F316="NA",G316,IF(G316="NA",F316,IF(AND(F316="Non Lead",G316="Non Lead"),"Non Lead","")
)))))))</f>
        <v>Unknown</v>
      </c>
      <c r="I316"/>
      <c r="J316"/>
      <c r="K316">
        <v>1977</v>
      </c>
      <c r="L316"/>
      <c r="N316" s="6"/>
      <c r="O316" s="6"/>
      <c r="P316" s="6"/>
      <c r="Q316" s="6"/>
      <c r="R316" s="6"/>
      <c r="S316" s="6"/>
      <c r="T316" s="6"/>
      <c r="U316" s="6"/>
    </row>
    <row r="317" spans="3:21" x14ac:dyDescent="0.25">
      <c r="C317" s="5"/>
      <c r="D317">
        <v>2000782</v>
      </c>
      <c r="E317" t="s">
        <v>377</v>
      </c>
      <c r="F317" t="s">
        <v>12</v>
      </c>
      <c r="G317" t="s">
        <v>12</v>
      </c>
      <c r="H317" s="25" t="str">
        <f t="shared" ref="H317" si="157">IF(F317="Lead",F317,IF(G317="Lead",G317,IF(F317="Unknown",F317,IF(G317="Unknown",G317,IF(G317="Galvanized Requiring Replacement",G317,IF(F317="NA",G317,IF(G317="NA",F317,IF(AND(F317="Non Lead",G317="Non Lead"),"Non Lead","")
)))))))</f>
        <v>Unknown</v>
      </c>
      <c r="I317"/>
      <c r="J317"/>
      <c r="K317"/>
      <c r="L317"/>
      <c r="M317" s="24"/>
      <c r="N317" s="24"/>
      <c r="O317" s="24"/>
      <c r="P317" s="24"/>
      <c r="Q317" s="24"/>
      <c r="R317" s="24"/>
      <c r="S317" s="24"/>
      <c r="T317" s="24"/>
      <c r="U317" s="24"/>
    </row>
    <row r="318" spans="3:21" x14ac:dyDescent="0.25">
      <c r="C318" s="5"/>
      <c r="D318">
        <v>2000810</v>
      </c>
      <c r="E318" t="s">
        <v>378</v>
      </c>
      <c r="F318" t="s">
        <v>12</v>
      </c>
      <c r="G318" t="s">
        <v>12</v>
      </c>
      <c r="H318" s="2" t="str">
        <f>IF(F318="Lead",F318,IF(G318="Lead",G318,IF(F318="Unknown",F318,IF(G318="Unknown",G318,IF(G318="Galvanized Requiring Replacement",G318,IF(F318="NA",G318,IF(G318="NA",F318,IF(AND(F318="Non Lead",G318="Non Lead"),"Non Lead","")
)))))))</f>
        <v>Unknown</v>
      </c>
      <c r="I318"/>
      <c r="J318"/>
      <c r="K318"/>
      <c r="L318"/>
      <c r="N318" s="6"/>
      <c r="O318" s="6"/>
      <c r="P318" s="6"/>
      <c r="Q318" s="6"/>
      <c r="R318" s="6"/>
      <c r="S318" s="6"/>
      <c r="T318" s="6"/>
      <c r="U318" s="6"/>
    </row>
    <row r="319" spans="3:21" x14ac:dyDescent="0.25">
      <c r="C319" s="5"/>
      <c r="D319">
        <v>2000811</v>
      </c>
      <c r="E319" t="s">
        <v>379</v>
      </c>
      <c r="F319" t="s">
        <v>11</v>
      </c>
      <c r="G319" t="s">
        <v>11</v>
      </c>
      <c r="H319" s="25" t="str">
        <f t="shared" ref="H319" si="158">IF(F319="Lead",F319,IF(G319="Lead",G319,IF(F319="Unknown",F319,IF(G319="Unknown",G319,IF(G319="Galvanized Requiring Replacement",G319,IF(F319="NA",G319,IF(G319="NA",F319,IF(AND(F319="Non Lead",G319="Non Lead"),"Non Lead","")
)))))))</f>
        <v>Non Lead</v>
      </c>
      <c r="I319" t="s">
        <v>25</v>
      </c>
      <c r="J319"/>
      <c r="K319">
        <v>1993</v>
      </c>
      <c r="L319"/>
      <c r="M319" s="24"/>
      <c r="N319" s="24"/>
      <c r="O319" s="24"/>
      <c r="P319" s="24"/>
      <c r="Q319" s="24"/>
      <c r="R319" s="24"/>
      <c r="S319" s="24"/>
      <c r="T319" s="24"/>
      <c r="U319" s="24"/>
    </row>
    <row r="320" spans="3:21" x14ac:dyDescent="0.25">
      <c r="C320" s="5"/>
      <c r="D320">
        <v>2000820</v>
      </c>
      <c r="E320" t="s">
        <v>380</v>
      </c>
      <c r="F320" t="s">
        <v>12</v>
      </c>
      <c r="G320" t="s">
        <v>12</v>
      </c>
      <c r="H320" s="2" t="str">
        <f>IF(F320="Lead",F320,IF(G320="Lead",G320,IF(F320="Unknown",F320,IF(G320="Unknown",G320,IF(G320="Galvanized Requiring Replacement",G320,IF(F320="NA",G320,IF(G320="NA",F320,IF(AND(F320="Non Lead",G320="Non Lead"),"Non Lead","")
)))))))</f>
        <v>Unknown</v>
      </c>
      <c r="I320"/>
      <c r="J320"/>
      <c r="K320">
        <v>1972</v>
      </c>
      <c r="L320"/>
      <c r="N320" s="6"/>
      <c r="O320" s="6"/>
      <c r="P320" s="6"/>
      <c r="Q320" s="6"/>
      <c r="R320" s="6"/>
      <c r="S320" s="6"/>
      <c r="T320" s="6"/>
      <c r="U320" s="6"/>
    </row>
    <row r="321" spans="3:21" x14ac:dyDescent="0.25">
      <c r="C321" s="5"/>
      <c r="D321">
        <v>2000830</v>
      </c>
      <c r="E321" t="s">
        <v>381</v>
      </c>
      <c r="F321" t="s">
        <v>12</v>
      </c>
      <c r="G321" t="s">
        <v>12</v>
      </c>
      <c r="H321" s="25" t="str">
        <f t="shared" ref="H321" si="159">IF(F321="Lead",F321,IF(G321="Lead",G321,IF(F321="Unknown",F321,IF(G321="Unknown",G321,IF(G321="Galvanized Requiring Replacement",G321,IF(F321="NA",G321,IF(G321="NA",F321,IF(AND(F321="Non Lead",G321="Non Lead"),"Non Lead","")
)))))))</f>
        <v>Unknown</v>
      </c>
      <c r="I321"/>
      <c r="J321"/>
      <c r="K321"/>
      <c r="L321"/>
      <c r="M321" s="24"/>
      <c r="N321" s="24"/>
      <c r="O321" s="24"/>
      <c r="P321" s="24"/>
      <c r="Q321" s="24"/>
      <c r="R321" s="24"/>
      <c r="S321" s="24"/>
      <c r="T321" s="24"/>
      <c r="U321" s="24"/>
    </row>
    <row r="322" spans="3:21" x14ac:dyDescent="0.25">
      <c r="C322" s="5"/>
      <c r="D322">
        <v>2000832</v>
      </c>
      <c r="E322" t="s">
        <v>382</v>
      </c>
      <c r="F322" t="s">
        <v>12</v>
      </c>
      <c r="G322" t="s">
        <v>12</v>
      </c>
      <c r="H322" s="2" t="str">
        <f>IF(F322="Lead",F322,IF(G322="Lead",G322,IF(F322="Unknown",F322,IF(G322="Unknown",G322,IF(G322="Galvanized Requiring Replacement",G322,IF(F322="NA",G322,IF(G322="NA",F322,IF(AND(F322="Non Lead",G322="Non Lead"),"Non Lead","")
)))))))</f>
        <v>Unknown</v>
      </c>
      <c r="I322"/>
      <c r="J322"/>
      <c r="K322"/>
      <c r="L322"/>
      <c r="N322" s="6"/>
      <c r="O322" s="6"/>
      <c r="P322" s="6"/>
      <c r="Q322" s="6"/>
      <c r="R322" s="6"/>
      <c r="S322" s="6"/>
      <c r="T322" s="6"/>
      <c r="U322" s="6"/>
    </row>
    <row r="323" spans="3:21" x14ac:dyDescent="0.25">
      <c r="C323" s="5"/>
      <c r="D323">
        <v>2000833</v>
      </c>
      <c r="E323" t="s">
        <v>383</v>
      </c>
      <c r="F323" t="s">
        <v>12</v>
      </c>
      <c r="G323" t="s">
        <v>12</v>
      </c>
      <c r="H323" s="25" t="str">
        <f t="shared" ref="H323" si="160">IF(F323="Lead",F323,IF(G323="Lead",G323,IF(F323="Unknown",F323,IF(G323="Unknown",G323,IF(G323="Galvanized Requiring Replacement",G323,IF(F323="NA",G323,IF(G323="NA",F323,IF(AND(F323="Non Lead",G323="Non Lead"),"Non Lead","")
)))))))</f>
        <v>Unknown</v>
      </c>
      <c r="I323"/>
      <c r="J323"/>
      <c r="K323"/>
      <c r="L323"/>
      <c r="M323" s="24"/>
      <c r="N323" s="24"/>
      <c r="O323" s="24"/>
      <c r="P323" s="24"/>
      <c r="Q323" s="24"/>
      <c r="R323" s="24"/>
      <c r="S323" s="24"/>
      <c r="T323" s="24"/>
      <c r="U323" s="24"/>
    </row>
    <row r="324" spans="3:21" x14ac:dyDescent="0.25">
      <c r="C324" s="5"/>
      <c r="D324">
        <v>2000835</v>
      </c>
      <c r="E324" t="s">
        <v>384</v>
      </c>
      <c r="F324" t="s">
        <v>12</v>
      </c>
      <c r="G324" t="s">
        <v>12</v>
      </c>
      <c r="H324" s="2" t="str">
        <f>IF(F324="Lead",F324,IF(G324="Lead",G324,IF(F324="Unknown",F324,IF(G324="Unknown",G324,IF(G324="Galvanized Requiring Replacement",G324,IF(F324="NA",G324,IF(G324="NA",F324,IF(AND(F324="Non Lead",G324="Non Lead"),"Non Lead","")
)))))))</f>
        <v>Unknown</v>
      </c>
      <c r="I324"/>
      <c r="J324"/>
      <c r="K324"/>
      <c r="L324"/>
      <c r="N324" s="6"/>
      <c r="O324" s="6"/>
      <c r="P324" s="6"/>
      <c r="Q324" s="6"/>
      <c r="R324" s="6"/>
      <c r="S324" s="6"/>
      <c r="T324" s="6"/>
      <c r="U324" s="6"/>
    </row>
    <row r="325" spans="3:21" x14ac:dyDescent="0.25">
      <c r="C325" s="5"/>
      <c r="D325">
        <v>2000836</v>
      </c>
      <c r="E325" t="s">
        <v>385</v>
      </c>
      <c r="F325" t="s">
        <v>12</v>
      </c>
      <c r="G325" t="s">
        <v>12</v>
      </c>
      <c r="H325" s="25" t="str">
        <f t="shared" ref="H325" si="161">IF(F325="Lead",F325,IF(G325="Lead",G325,IF(F325="Unknown",F325,IF(G325="Unknown",G325,IF(G325="Galvanized Requiring Replacement",G325,IF(F325="NA",G325,IF(G325="NA",F325,IF(AND(F325="Non Lead",G325="Non Lead"),"Non Lead","")
)))))))</f>
        <v>Unknown</v>
      </c>
      <c r="I325"/>
      <c r="J325"/>
      <c r="K325"/>
      <c r="L325"/>
      <c r="M325" s="24"/>
      <c r="N325" s="24"/>
      <c r="O325" s="24"/>
      <c r="P325" s="24"/>
      <c r="Q325" s="24"/>
      <c r="R325" s="24"/>
      <c r="S325" s="24"/>
      <c r="T325" s="24"/>
      <c r="U325" s="24"/>
    </row>
    <row r="326" spans="3:21" x14ac:dyDescent="0.25">
      <c r="C326" s="5"/>
      <c r="D326">
        <v>2000840</v>
      </c>
      <c r="E326" t="s">
        <v>386</v>
      </c>
      <c r="F326" t="s">
        <v>12</v>
      </c>
      <c r="G326" t="s">
        <v>12</v>
      </c>
      <c r="H326" s="2" t="str">
        <f>IF(F326="Lead",F326,IF(G326="Lead",G326,IF(F326="Unknown",F326,IF(G326="Unknown",G326,IF(G326="Galvanized Requiring Replacement",G326,IF(F326="NA",G326,IF(G326="NA",F326,IF(AND(F326="Non Lead",G326="Non Lead"),"Non Lead","")
)))))))</f>
        <v>Unknown</v>
      </c>
      <c r="I326"/>
      <c r="J326"/>
      <c r="K326">
        <v>1950</v>
      </c>
      <c r="L326"/>
      <c r="N326" s="6"/>
      <c r="O326" s="6"/>
      <c r="P326" s="6"/>
      <c r="Q326" s="6"/>
      <c r="R326" s="6"/>
      <c r="S326" s="6"/>
      <c r="T326" s="6"/>
      <c r="U326" s="6"/>
    </row>
    <row r="327" spans="3:21" x14ac:dyDescent="0.25">
      <c r="C327" s="5"/>
      <c r="D327">
        <v>2000860</v>
      </c>
      <c r="E327" t="s">
        <v>387</v>
      </c>
      <c r="F327" t="s">
        <v>12</v>
      </c>
      <c r="G327" t="s">
        <v>12</v>
      </c>
      <c r="H327" s="25" t="str">
        <f t="shared" ref="H327" si="162">IF(F327="Lead",F327,IF(G327="Lead",G327,IF(F327="Unknown",F327,IF(G327="Unknown",G327,IF(G327="Galvanized Requiring Replacement",G327,IF(F327="NA",G327,IF(G327="NA",F327,IF(AND(F327="Non Lead",G327="Non Lead"),"Non Lead","")
)))))))</f>
        <v>Unknown</v>
      </c>
      <c r="I327"/>
      <c r="J327"/>
      <c r="K327">
        <v>1950</v>
      </c>
      <c r="L327"/>
      <c r="M327" s="24"/>
      <c r="N327" s="24"/>
      <c r="O327" s="24"/>
      <c r="P327" s="24"/>
      <c r="Q327" s="24"/>
      <c r="R327" s="24"/>
      <c r="S327" s="24"/>
      <c r="T327" s="24"/>
      <c r="U327" s="24"/>
    </row>
    <row r="328" spans="3:21" x14ac:dyDescent="0.25">
      <c r="C328" s="5"/>
      <c r="D328">
        <v>2000870</v>
      </c>
      <c r="E328" t="s">
        <v>388</v>
      </c>
      <c r="F328" t="s">
        <v>12</v>
      </c>
      <c r="G328" t="s">
        <v>12</v>
      </c>
      <c r="H328" s="2" t="str">
        <f>IF(F328="Lead",F328,IF(G328="Lead",G328,IF(F328="Unknown",F328,IF(G328="Unknown",G328,IF(G328="Galvanized Requiring Replacement",G328,IF(F328="NA",G328,IF(G328="NA",F328,IF(AND(F328="Non Lead",G328="Non Lead"),"Non Lead","")
)))))))</f>
        <v>Unknown</v>
      </c>
      <c r="I328"/>
      <c r="J328"/>
      <c r="K328">
        <v>1985</v>
      </c>
      <c r="L328"/>
      <c r="N328" s="6"/>
      <c r="O328" s="6"/>
      <c r="P328" s="6"/>
      <c r="Q328" s="6"/>
      <c r="R328" s="6"/>
      <c r="S328" s="6"/>
      <c r="T328" s="6"/>
      <c r="U328" s="6"/>
    </row>
    <row r="329" spans="3:21" x14ac:dyDescent="0.25">
      <c r="C329" s="5"/>
      <c r="D329">
        <v>2000880</v>
      </c>
      <c r="E329" t="s">
        <v>389</v>
      </c>
      <c r="F329" t="s">
        <v>12</v>
      </c>
      <c r="G329" t="s">
        <v>12</v>
      </c>
      <c r="H329" s="25" t="str">
        <f t="shared" ref="H329" si="163">IF(F329="Lead",F329,IF(G329="Lead",G329,IF(F329="Unknown",F329,IF(G329="Unknown",G329,IF(G329="Galvanized Requiring Replacement",G329,IF(F329="NA",G329,IF(G329="NA",F329,IF(AND(F329="Non Lead",G329="Non Lead"),"Non Lead","")
)))))))</f>
        <v>Unknown</v>
      </c>
      <c r="I329"/>
      <c r="J329"/>
      <c r="K329">
        <v>1985</v>
      </c>
      <c r="L329"/>
      <c r="M329" s="24"/>
      <c r="N329" s="24"/>
      <c r="O329" s="24"/>
      <c r="P329" s="24"/>
      <c r="Q329" s="24"/>
      <c r="R329" s="24"/>
      <c r="S329" s="24"/>
      <c r="T329" s="24"/>
      <c r="U329" s="24"/>
    </row>
    <row r="330" spans="3:21" x14ac:dyDescent="0.25">
      <c r="C330" s="5"/>
      <c r="D330">
        <v>2000890</v>
      </c>
      <c r="E330" t="s">
        <v>390</v>
      </c>
      <c r="F330" t="s">
        <v>12</v>
      </c>
      <c r="G330" t="s">
        <v>12</v>
      </c>
      <c r="H330" s="2" t="str">
        <f>IF(F330="Lead",F330,IF(G330="Lead",G330,IF(F330="Unknown",F330,IF(G330="Unknown",G330,IF(G330="Galvanized Requiring Replacement",G330,IF(F330="NA",G330,IF(G330="NA",F330,IF(AND(F330="Non Lead",G330="Non Lead"),"Non Lead","")
)))))))</f>
        <v>Unknown</v>
      </c>
      <c r="I330"/>
      <c r="J330"/>
      <c r="K330">
        <v>1950</v>
      </c>
      <c r="L330"/>
      <c r="N330" s="6"/>
      <c r="O330" s="6"/>
      <c r="P330" s="6"/>
      <c r="Q330" s="6"/>
      <c r="R330" s="6"/>
      <c r="S330" s="6"/>
      <c r="T330" s="6"/>
      <c r="U330" s="6"/>
    </row>
    <row r="331" spans="3:21" x14ac:dyDescent="0.25">
      <c r="C331" s="5"/>
      <c r="D331">
        <v>2000891</v>
      </c>
      <c r="E331" t="s">
        <v>391</v>
      </c>
      <c r="F331" t="s">
        <v>12</v>
      </c>
      <c r="G331" t="s">
        <v>12</v>
      </c>
      <c r="H331" s="25" t="str">
        <f t="shared" ref="H331" si="164">IF(F331="Lead",F331,IF(G331="Lead",G331,IF(F331="Unknown",F331,IF(G331="Unknown",G331,IF(G331="Galvanized Requiring Replacement",G331,IF(F331="NA",G331,IF(G331="NA",F331,IF(AND(F331="Non Lead",G331="Non Lead"),"Non Lead","")
)))))))</f>
        <v>Unknown</v>
      </c>
      <c r="I331"/>
      <c r="J331"/>
      <c r="K331">
        <v>1985</v>
      </c>
      <c r="L331"/>
      <c r="M331" s="24"/>
      <c r="N331" s="24"/>
      <c r="O331" s="24"/>
      <c r="P331" s="24"/>
      <c r="Q331" s="24"/>
      <c r="R331" s="24"/>
      <c r="S331" s="24"/>
      <c r="T331" s="24"/>
      <c r="U331" s="24"/>
    </row>
    <row r="332" spans="3:21" x14ac:dyDescent="0.25">
      <c r="C332" s="5"/>
      <c r="D332">
        <v>2000901</v>
      </c>
      <c r="E332" t="s">
        <v>392</v>
      </c>
      <c r="F332" t="s">
        <v>12</v>
      </c>
      <c r="G332" t="s">
        <v>12</v>
      </c>
      <c r="H332" s="2" t="str">
        <f>IF(F332="Lead",F332,IF(G332="Lead",G332,IF(F332="Unknown",F332,IF(G332="Unknown",G332,IF(G332="Galvanized Requiring Replacement",G332,IF(F332="NA",G332,IF(G332="NA",F332,IF(AND(F332="Non Lead",G332="Non Lead"),"Non Lead","")
)))))))</f>
        <v>Unknown</v>
      </c>
      <c r="I332"/>
      <c r="J332"/>
      <c r="K332">
        <v>1964</v>
      </c>
      <c r="L332"/>
      <c r="N332" s="6"/>
      <c r="O332" s="6"/>
      <c r="P332" s="6"/>
      <c r="Q332" s="6"/>
      <c r="R332" s="6"/>
      <c r="S332" s="6"/>
      <c r="T332" s="6"/>
      <c r="U332" s="6"/>
    </row>
    <row r="333" spans="3:21" x14ac:dyDescent="0.25">
      <c r="C333" s="5"/>
      <c r="D333">
        <v>2000910</v>
      </c>
      <c r="E333" t="s">
        <v>393</v>
      </c>
      <c r="F333" t="s">
        <v>12</v>
      </c>
      <c r="G333" t="s">
        <v>12</v>
      </c>
      <c r="H333" s="25" t="str">
        <f t="shared" ref="H333" si="165">IF(F333="Lead",F333,IF(G333="Lead",G333,IF(F333="Unknown",F333,IF(G333="Unknown",G333,IF(G333="Galvanized Requiring Replacement",G333,IF(F333="NA",G333,IF(G333="NA",F333,IF(AND(F333="Non Lead",G333="Non Lead"),"Non Lead","")
)))))))</f>
        <v>Unknown</v>
      </c>
      <c r="I333"/>
      <c r="J333"/>
      <c r="K333">
        <v>1958</v>
      </c>
      <c r="L333"/>
      <c r="M333" s="24"/>
      <c r="N333" s="24"/>
      <c r="O333" s="24"/>
      <c r="P333" s="24"/>
      <c r="Q333" s="24"/>
      <c r="R333" s="24"/>
      <c r="S333" s="24"/>
      <c r="T333" s="24"/>
      <c r="U333" s="24"/>
    </row>
    <row r="334" spans="3:21" x14ac:dyDescent="0.25">
      <c r="C334" s="5"/>
      <c r="D334">
        <v>2000911</v>
      </c>
      <c r="E334" t="s">
        <v>394</v>
      </c>
      <c r="F334" t="s">
        <v>12</v>
      </c>
      <c r="G334" t="s">
        <v>12</v>
      </c>
      <c r="H334" s="2" t="str">
        <f>IF(F334="Lead",F334,IF(G334="Lead",G334,IF(F334="Unknown",F334,IF(G334="Unknown",G334,IF(G334="Galvanized Requiring Replacement",G334,IF(F334="NA",G334,IF(G334="NA",F334,IF(AND(F334="Non Lead",G334="Non Lead"),"Non Lead","")
)))))))</f>
        <v>Unknown</v>
      </c>
      <c r="I334"/>
      <c r="J334"/>
      <c r="K334">
        <v>1958</v>
      </c>
      <c r="L334"/>
      <c r="N334" s="6"/>
      <c r="O334" s="6"/>
      <c r="P334" s="6"/>
      <c r="Q334" s="6"/>
      <c r="R334" s="6"/>
      <c r="S334" s="6"/>
      <c r="T334" s="6"/>
      <c r="U334" s="6"/>
    </row>
    <row r="335" spans="3:21" x14ac:dyDescent="0.25">
      <c r="C335" s="5"/>
      <c r="D335">
        <v>2000920</v>
      </c>
      <c r="E335" t="s">
        <v>395</v>
      </c>
      <c r="F335" t="s">
        <v>12</v>
      </c>
      <c r="G335" t="s">
        <v>12</v>
      </c>
      <c r="H335" s="25" t="str">
        <f t="shared" ref="H335" si="166">IF(F335="Lead",F335,IF(G335="Lead",G335,IF(F335="Unknown",F335,IF(G335="Unknown",G335,IF(G335="Galvanized Requiring Replacement",G335,IF(F335="NA",G335,IF(G335="NA",F335,IF(AND(F335="Non Lead",G335="Non Lead"),"Non Lead","")
)))))))</f>
        <v>Unknown</v>
      </c>
      <c r="I335"/>
      <c r="J335"/>
      <c r="K335">
        <v>1957</v>
      </c>
      <c r="L335"/>
      <c r="M335" s="24"/>
      <c r="N335" s="24"/>
      <c r="O335" s="24"/>
      <c r="P335" s="24"/>
      <c r="Q335" s="24"/>
      <c r="R335" s="24"/>
      <c r="S335" s="24"/>
      <c r="T335" s="24"/>
      <c r="U335" s="24"/>
    </row>
    <row r="336" spans="3:21" x14ac:dyDescent="0.25">
      <c r="C336" s="5"/>
      <c r="D336">
        <v>2000930</v>
      </c>
      <c r="E336" t="s">
        <v>396</v>
      </c>
      <c r="F336" t="s">
        <v>12</v>
      </c>
      <c r="G336" t="s">
        <v>12</v>
      </c>
      <c r="H336" s="2" t="str">
        <f>IF(F336="Lead",F336,IF(G336="Lead",G336,IF(F336="Unknown",F336,IF(G336="Unknown",G336,IF(G336="Galvanized Requiring Replacement",G336,IF(F336="NA",G336,IF(G336="NA",F336,IF(AND(F336="Non Lead",G336="Non Lead"),"Non Lead","")
)))))))</f>
        <v>Unknown</v>
      </c>
      <c r="I336"/>
      <c r="J336"/>
      <c r="K336">
        <v>1954</v>
      </c>
      <c r="L336"/>
      <c r="N336" s="6"/>
      <c r="O336" s="6"/>
      <c r="P336" s="6"/>
      <c r="Q336" s="6"/>
      <c r="R336" s="6"/>
      <c r="S336" s="6"/>
      <c r="T336" s="6"/>
      <c r="U336" s="6"/>
    </row>
    <row r="337" spans="3:21" x14ac:dyDescent="0.25">
      <c r="C337" s="5"/>
      <c r="D337">
        <v>2000940</v>
      </c>
      <c r="E337" t="s">
        <v>397</v>
      </c>
      <c r="F337" t="s">
        <v>12</v>
      </c>
      <c r="G337" t="s">
        <v>12</v>
      </c>
      <c r="H337" s="25" t="str">
        <f t="shared" ref="H337" si="167">IF(F337="Lead",F337,IF(G337="Lead",G337,IF(F337="Unknown",F337,IF(G337="Unknown",G337,IF(G337="Galvanized Requiring Replacement",G337,IF(F337="NA",G337,IF(G337="NA",F337,IF(AND(F337="Non Lead",G337="Non Lead"),"Non Lead","")
)))))))</f>
        <v>Unknown</v>
      </c>
      <c r="I337"/>
      <c r="J337"/>
      <c r="K337"/>
      <c r="L337"/>
      <c r="M337" s="24"/>
      <c r="N337" s="24"/>
      <c r="O337" s="24"/>
      <c r="P337" s="24"/>
      <c r="Q337" s="24"/>
      <c r="R337" s="24"/>
      <c r="S337" s="24"/>
      <c r="T337" s="24"/>
      <c r="U337" s="24"/>
    </row>
    <row r="338" spans="3:21" x14ac:dyDescent="0.25">
      <c r="C338" s="5"/>
      <c r="D338">
        <v>2000950</v>
      </c>
      <c r="E338" t="s">
        <v>398</v>
      </c>
      <c r="F338" t="s">
        <v>12</v>
      </c>
      <c r="G338" t="s">
        <v>12</v>
      </c>
      <c r="H338" s="2" t="str">
        <f>IF(F338="Lead",F338,IF(G338="Lead",G338,IF(F338="Unknown",F338,IF(G338="Unknown",G338,IF(G338="Galvanized Requiring Replacement",G338,IF(F338="NA",G338,IF(G338="NA",F338,IF(AND(F338="Non Lead",G338="Non Lead"),"Non Lead","")
)))))))</f>
        <v>Unknown</v>
      </c>
      <c r="I338"/>
      <c r="J338"/>
      <c r="K338">
        <v>1968</v>
      </c>
      <c r="L338"/>
      <c r="N338" s="6"/>
      <c r="O338" s="6"/>
      <c r="P338" s="6"/>
      <c r="Q338" s="6"/>
      <c r="R338" s="6"/>
      <c r="S338" s="6"/>
      <c r="T338" s="6"/>
      <c r="U338" s="6"/>
    </row>
    <row r="339" spans="3:21" x14ac:dyDescent="0.25">
      <c r="C339" s="5"/>
      <c r="D339">
        <v>2000970</v>
      </c>
      <c r="E339" t="s">
        <v>399</v>
      </c>
      <c r="F339" t="s">
        <v>12</v>
      </c>
      <c r="G339" t="s">
        <v>12</v>
      </c>
      <c r="H339" s="25" t="str">
        <f t="shared" ref="H339" si="168">IF(F339="Lead",F339,IF(G339="Lead",G339,IF(F339="Unknown",F339,IF(G339="Unknown",G339,IF(G339="Galvanized Requiring Replacement",G339,IF(F339="NA",G339,IF(G339="NA",F339,IF(AND(F339="Non Lead",G339="Non Lead"),"Non Lead","")
)))))))</f>
        <v>Unknown</v>
      </c>
      <c r="I339"/>
      <c r="J339"/>
      <c r="K339">
        <v>1967</v>
      </c>
      <c r="L339"/>
      <c r="M339" s="24"/>
      <c r="N339" s="24"/>
      <c r="O339" s="24"/>
      <c r="P339" s="24"/>
      <c r="Q339" s="24"/>
      <c r="R339" s="24"/>
      <c r="S339" s="24"/>
      <c r="T339" s="24"/>
      <c r="U339" s="24"/>
    </row>
    <row r="340" spans="3:21" x14ac:dyDescent="0.25">
      <c r="C340" s="5"/>
      <c r="D340">
        <v>2000990</v>
      </c>
      <c r="E340" t="s">
        <v>400</v>
      </c>
      <c r="F340" t="s">
        <v>12</v>
      </c>
      <c r="G340" t="s">
        <v>12</v>
      </c>
      <c r="H340" s="2" t="str">
        <f>IF(F340="Lead",F340,IF(G340="Lead",G340,IF(F340="Unknown",F340,IF(G340="Unknown",G340,IF(G340="Galvanized Requiring Replacement",G340,IF(F340="NA",G340,IF(G340="NA",F340,IF(AND(F340="Non Lead",G340="Non Lead"),"Non Lead","")
)))))))</f>
        <v>Unknown</v>
      </c>
      <c r="I340"/>
      <c r="J340"/>
      <c r="K340">
        <v>1956</v>
      </c>
      <c r="L340"/>
      <c r="N340" s="6"/>
      <c r="O340" s="6"/>
      <c r="P340" s="6"/>
      <c r="Q340" s="6"/>
      <c r="R340" s="6"/>
      <c r="S340" s="6"/>
      <c r="T340" s="6"/>
      <c r="U340" s="6"/>
    </row>
    <row r="341" spans="3:21" x14ac:dyDescent="0.25">
      <c r="C341" s="5"/>
      <c r="D341">
        <v>2001000</v>
      </c>
      <c r="E341" t="s">
        <v>401</v>
      </c>
      <c r="F341" t="s">
        <v>11</v>
      </c>
      <c r="G341" t="s">
        <v>11</v>
      </c>
      <c r="H341" s="25" t="str">
        <f t="shared" ref="H341" si="169">IF(F341="Lead",F341,IF(G341="Lead",G341,IF(F341="Unknown",F341,IF(G341="Unknown",G341,IF(G341="Galvanized Requiring Replacement",G341,IF(F341="NA",G341,IF(G341="NA",F341,IF(AND(F341="Non Lead",G341="Non Lead"),"Non Lead","")
)))))))</f>
        <v>Non Lead</v>
      </c>
      <c r="I341" t="s">
        <v>25</v>
      </c>
      <c r="J341"/>
      <c r="K341">
        <v>2003</v>
      </c>
      <c r="L341"/>
      <c r="M341" s="24"/>
      <c r="N341" s="24"/>
      <c r="O341" s="24"/>
      <c r="P341" s="24"/>
      <c r="Q341" s="24"/>
      <c r="R341" s="24"/>
      <c r="S341" s="24"/>
      <c r="T341" s="24"/>
      <c r="U341" s="24"/>
    </row>
    <row r="342" spans="3:21" x14ac:dyDescent="0.25">
      <c r="C342" s="5"/>
      <c r="D342">
        <v>2001010</v>
      </c>
      <c r="E342" t="s">
        <v>402</v>
      </c>
      <c r="F342" t="s">
        <v>12</v>
      </c>
      <c r="G342" t="s">
        <v>12</v>
      </c>
      <c r="H342" s="2" t="str">
        <f>IF(F342="Lead",F342,IF(G342="Lead",G342,IF(F342="Unknown",F342,IF(G342="Unknown",G342,IF(G342="Galvanized Requiring Replacement",G342,IF(F342="NA",G342,IF(G342="NA",F342,IF(AND(F342="Non Lead",G342="Non Lead"),"Non Lead","")
)))))))</f>
        <v>Unknown</v>
      </c>
      <c r="I342"/>
      <c r="J342"/>
      <c r="K342">
        <v>1944</v>
      </c>
      <c r="L342"/>
      <c r="N342" s="6"/>
      <c r="O342" s="6"/>
      <c r="P342" s="6"/>
      <c r="Q342" s="6"/>
      <c r="R342" s="6"/>
      <c r="S342" s="6"/>
      <c r="T342" s="6"/>
      <c r="U342" s="6"/>
    </row>
    <row r="343" spans="3:21" x14ac:dyDescent="0.25">
      <c r="C343" s="5"/>
      <c r="D343">
        <v>2001020</v>
      </c>
      <c r="E343" t="s">
        <v>403</v>
      </c>
      <c r="F343" t="s">
        <v>12</v>
      </c>
      <c r="G343" t="s">
        <v>12</v>
      </c>
      <c r="H343" s="25" t="str">
        <f t="shared" ref="H343" si="170">IF(F343="Lead",F343,IF(G343="Lead",G343,IF(F343="Unknown",F343,IF(G343="Unknown",G343,IF(G343="Galvanized Requiring Replacement",G343,IF(F343="NA",G343,IF(G343="NA",F343,IF(AND(F343="Non Lead",G343="Non Lead"),"Non Lead","")
)))))))</f>
        <v>Unknown</v>
      </c>
      <c r="I343"/>
      <c r="J343"/>
      <c r="K343"/>
      <c r="L343"/>
      <c r="M343" s="24"/>
      <c r="N343" s="24"/>
      <c r="O343" s="24"/>
      <c r="P343" s="24"/>
      <c r="Q343" s="24"/>
      <c r="R343" s="24"/>
      <c r="S343" s="24"/>
      <c r="T343" s="24"/>
      <c r="U343" s="24"/>
    </row>
    <row r="344" spans="3:21" x14ac:dyDescent="0.25">
      <c r="C344" s="5"/>
      <c r="D344">
        <v>2001025</v>
      </c>
      <c r="E344" t="s">
        <v>404</v>
      </c>
      <c r="F344" t="s">
        <v>12</v>
      </c>
      <c r="G344" t="s">
        <v>12</v>
      </c>
      <c r="H344" s="2" t="str">
        <f>IF(F344="Lead",F344,IF(G344="Lead",G344,IF(F344="Unknown",F344,IF(G344="Unknown",G344,IF(G344="Galvanized Requiring Replacement",G344,IF(F344="NA",G344,IF(G344="NA",F344,IF(AND(F344="Non Lead",G344="Non Lead"),"Non Lead","")
)))))))</f>
        <v>Unknown</v>
      </c>
      <c r="I344"/>
      <c r="J344"/>
      <c r="K344"/>
      <c r="L344"/>
      <c r="N344" s="6"/>
      <c r="O344" s="6"/>
      <c r="P344" s="6"/>
      <c r="Q344" s="6"/>
      <c r="R344" s="6"/>
      <c r="S344" s="6"/>
      <c r="T344" s="6"/>
      <c r="U344" s="6"/>
    </row>
    <row r="345" spans="3:21" x14ac:dyDescent="0.25">
      <c r="C345" s="5"/>
      <c r="D345">
        <v>2001030</v>
      </c>
      <c r="E345" t="s">
        <v>405</v>
      </c>
      <c r="F345" t="s">
        <v>12</v>
      </c>
      <c r="G345" t="s">
        <v>12</v>
      </c>
      <c r="H345" s="25" t="str">
        <f t="shared" ref="H345" si="171">IF(F345="Lead",F345,IF(G345="Lead",G345,IF(F345="Unknown",F345,IF(G345="Unknown",G345,IF(G345="Galvanized Requiring Replacement",G345,IF(F345="NA",G345,IF(G345="NA",F345,IF(AND(F345="Non Lead",G345="Non Lead"),"Non Lead","")
)))))))</f>
        <v>Unknown</v>
      </c>
      <c r="I345"/>
      <c r="J345"/>
      <c r="K345"/>
      <c r="L345"/>
      <c r="M345" s="24"/>
      <c r="N345" s="24"/>
      <c r="O345" s="24"/>
      <c r="P345" s="24"/>
      <c r="Q345" s="24"/>
      <c r="R345" s="24"/>
      <c r="S345" s="24"/>
      <c r="T345" s="24"/>
      <c r="U345" s="24"/>
    </row>
    <row r="346" spans="3:21" x14ac:dyDescent="0.25">
      <c r="C346" s="5"/>
      <c r="D346">
        <v>2001031</v>
      </c>
      <c r="E346" t="s">
        <v>406</v>
      </c>
      <c r="F346" t="s">
        <v>12</v>
      </c>
      <c r="G346" t="s">
        <v>12</v>
      </c>
      <c r="H346" s="2" t="str">
        <f>IF(F346="Lead",F346,IF(G346="Lead",G346,IF(F346="Unknown",F346,IF(G346="Unknown",G346,IF(G346="Galvanized Requiring Replacement",G346,IF(F346="NA",G346,IF(G346="NA",F346,IF(AND(F346="Non Lead",G346="Non Lead"),"Non Lead","")
)))))))</f>
        <v>Unknown</v>
      </c>
      <c r="I346"/>
      <c r="J346"/>
      <c r="K346"/>
      <c r="L346"/>
      <c r="N346" s="6"/>
      <c r="O346" s="6"/>
      <c r="P346" s="6"/>
      <c r="Q346" s="6"/>
      <c r="R346" s="6"/>
      <c r="S346" s="6"/>
      <c r="T346" s="6"/>
      <c r="U346" s="6"/>
    </row>
    <row r="347" spans="3:21" x14ac:dyDescent="0.25">
      <c r="C347" s="5"/>
      <c r="D347">
        <v>2001032</v>
      </c>
      <c r="E347" t="s">
        <v>407</v>
      </c>
      <c r="F347" t="s">
        <v>12</v>
      </c>
      <c r="G347" t="s">
        <v>12</v>
      </c>
      <c r="H347" s="25" t="str">
        <f t="shared" ref="H347" si="172">IF(F347="Lead",F347,IF(G347="Lead",G347,IF(F347="Unknown",F347,IF(G347="Unknown",G347,IF(G347="Galvanized Requiring Replacement",G347,IF(F347="NA",G347,IF(G347="NA",F347,IF(AND(F347="Non Lead",G347="Non Lead"),"Non Lead","")
)))))))</f>
        <v>Unknown</v>
      </c>
      <c r="I347"/>
      <c r="J347"/>
      <c r="K347">
        <v>1965</v>
      </c>
      <c r="L347"/>
      <c r="M347" s="24"/>
      <c r="N347" s="24"/>
      <c r="O347" s="24"/>
      <c r="P347" s="24"/>
      <c r="Q347" s="24"/>
      <c r="R347" s="24"/>
      <c r="S347" s="24"/>
      <c r="T347" s="24"/>
      <c r="U347" s="24"/>
    </row>
    <row r="348" spans="3:21" x14ac:dyDescent="0.25">
      <c r="C348" s="5"/>
      <c r="D348">
        <v>2001033</v>
      </c>
      <c r="E348" t="s">
        <v>408</v>
      </c>
      <c r="F348" t="s">
        <v>12</v>
      </c>
      <c r="G348" t="s">
        <v>12</v>
      </c>
      <c r="H348" s="2" t="str">
        <f>IF(F348="Lead",F348,IF(G348="Lead",G348,IF(F348="Unknown",F348,IF(G348="Unknown",G348,IF(G348="Galvanized Requiring Replacement",G348,IF(F348="NA",G348,IF(G348="NA",F348,IF(AND(F348="Non Lead",G348="Non Lead"),"Non Lead","")
)))))))</f>
        <v>Unknown</v>
      </c>
      <c r="I348"/>
      <c r="J348"/>
      <c r="K348">
        <v>1976</v>
      </c>
      <c r="L348"/>
      <c r="N348" s="6"/>
      <c r="O348" s="6"/>
      <c r="P348" s="6"/>
      <c r="Q348" s="6"/>
      <c r="R348" s="6"/>
      <c r="S348" s="6"/>
      <c r="T348" s="6"/>
      <c r="U348" s="6"/>
    </row>
    <row r="349" spans="3:21" x14ac:dyDescent="0.25">
      <c r="C349" s="5"/>
      <c r="D349">
        <v>2001040</v>
      </c>
      <c r="E349" t="s">
        <v>409</v>
      </c>
      <c r="F349" t="s">
        <v>12</v>
      </c>
      <c r="G349" t="s">
        <v>12</v>
      </c>
      <c r="H349" s="25" t="str">
        <f t="shared" ref="H349" si="173">IF(F349="Lead",F349,IF(G349="Lead",G349,IF(F349="Unknown",F349,IF(G349="Unknown",G349,IF(G349="Galvanized Requiring Replacement",G349,IF(F349="NA",G349,IF(G349="NA",F349,IF(AND(F349="Non Lead",G349="Non Lead"),"Non Lead","")
)))))))</f>
        <v>Unknown</v>
      </c>
      <c r="I349"/>
      <c r="J349"/>
      <c r="K349">
        <v>1957</v>
      </c>
      <c r="L349"/>
      <c r="M349" s="24"/>
      <c r="N349" s="24"/>
      <c r="O349" s="24"/>
      <c r="P349" s="24"/>
      <c r="Q349" s="24"/>
      <c r="R349" s="24"/>
      <c r="S349" s="24"/>
      <c r="T349" s="24"/>
      <c r="U349" s="24"/>
    </row>
    <row r="350" spans="3:21" x14ac:dyDescent="0.25">
      <c r="C350" s="5"/>
      <c r="D350">
        <v>2001051</v>
      </c>
      <c r="E350" t="s">
        <v>410</v>
      </c>
      <c r="F350" t="s">
        <v>12</v>
      </c>
      <c r="G350" t="s">
        <v>12</v>
      </c>
      <c r="H350" s="2" t="str">
        <f>IF(F350="Lead",F350,IF(G350="Lead",G350,IF(F350="Unknown",F350,IF(G350="Unknown",G350,IF(G350="Galvanized Requiring Replacement",G350,IF(F350="NA",G350,IF(G350="NA",F350,IF(AND(F350="Non Lead",G350="Non Lead"),"Non Lead","")
)))))))</f>
        <v>Unknown</v>
      </c>
      <c r="I350"/>
      <c r="J350"/>
      <c r="K350"/>
      <c r="L350"/>
      <c r="N350" s="6"/>
      <c r="O350" s="6"/>
      <c r="P350" s="6"/>
      <c r="Q350" s="6"/>
      <c r="R350" s="6"/>
      <c r="S350" s="6"/>
      <c r="T350" s="6"/>
      <c r="U350" s="6"/>
    </row>
    <row r="351" spans="3:21" x14ac:dyDescent="0.25">
      <c r="C351" s="5"/>
      <c r="D351">
        <v>2001063</v>
      </c>
      <c r="E351" t="s">
        <v>411</v>
      </c>
      <c r="F351" t="s">
        <v>12</v>
      </c>
      <c r="G351" t="s">
        <v>12</v>
      </c>
      <c r="H351" s="25" t="str">
        <f t="shared" ref="H351" si="174">IF(F351="Lead",F351,IF(G351="Lead",G351,IF(F351="Unknown",F351,IF(G351="Unknown",G351,IF(G351="Galvanized Requiring Replacement",G351,IF(F351="NA",G351,IF(G351="NA",F351,IF(AND(F351="Non Lead",G351="Non Lead"),"Non Lead","")
)))))))</f>
        <v>Unknown</v>
      </c>
      <c r="I351"/>
      <c r="J351"/>
      <c r="K351">
        <v>1970</v>
      </c>
      <c r="L351"/>
      <c r="M351" s="24"/>
      <c r="N351" s="24"/>
      <c r="O351" s="24"/>
      <c r="P351" s="24"/>
      <c r="Q351" s="24"/>
      <c r="R351" s="24"/>
      <c r="S351" s="24"/>
      <c r="T351" s="24"/>
      <c r="U351" s="24"/>
    </row>
    <row r="352" spans="3:21" x14ac:dyDescent="0.25">
      <c r="C352" s="5"/>
      <c r="D352">
        <v>2001065</v>
      </c>
      <c r="E352" t="s">
        <v>412</v>
      </c>
      <c r="F352" t="s">
        <v>12</v>
      </c>
      <c r="G352" t="s">
        <v>12</v>
      </c>
      <c r="H352" s="2" t="str">
        <f>IF(F352="Lead",F352,IF(G352="Lead",G352,IF(F352="Unknown",F352,IF(G352="Unknown",G352,IF(G352="Galvanized Requiring Replacement",G352,IF(F352="NA",G352,IF(G352="NA",F352,IF(AND(F352="Non Lead",G352="Non Lead"),"Non Lead","")
)))))))</f>
        <v>Unknown</v>
      </c>
      <c r="I352"/>
      <c r="J352"/>
      <c r="K352">
        <v>1963</v>
      </c>
      <c r="L352"/>
      <c r="N352" s="6"/>
      <c r="O352" s="6"/>
      <c r="P352" s="6"/>
      <c r="Q352" s="6"/>
      <c r="R352" s="6"/>
      <c r="S352" s="6"/>
      <c r="T352" s="6"/>
      <c r="U352" s="6"/>
    </row>
    <row r="353" spans="3:21" x14ac:dyDescent="0.25">
      <c r="C353" s="5"/>
      <c r="D353">
        <v>2001070</v>
      </c>
      <c r="E353" t="s">
        <v>413</v>
      </c>
      <c r="F353" t="s">
        <v>12</v>
      </c>
      <c r="G353" t="s">
        <v>12</v>
      </c>
      <c r="H353" s="25" t="str">
        <f t="shared" ref="H353" si="175">IF(F353="Lead",F353,IF(G353="Lead",G353,IF(F353="Unknown",F353,IF(G353="Unknown",G353,IF(G353="Galvanized Requiring Replacement",G353,IF(F353="NA",G353,IF(G353="NA",F353,IF(AND(F353="Non Lead",G353="Non Lead"),"Non Lead","")
)))))))</f>
        <v>Unknown</v>
      </c>
      <c r="I353"/>
      <c r="J353"/>
      <c r="K353"/>
      <c r="L353"/>
      <c r="M353" s="24"/>
      <c r="N353" s="24"/>
      <c r="O353" s="24"/>
      <c r="P353" s="24"/>
      <c r="Q353" s="24"/>
      <c r="R353" s="24"/>
      <c r="S353" s="24"/>
      <c r="T353" s="24"/>
      <c r="U353" s="24"/>
    </row>
    <row r="354" spans="3:21" x14ac:dyDescent="0.25">
      <c r="C354" s="5"/>
      <c r="D354">
        <v>2001073</v>
      </c>
      <c r="E354" t="s">
        <v>414</v>
      </c>
      <c r="F354" t="s">
        <v>12</v>
      </c>
      <c r="G354" t="s">
        <v>12</v>
      </c>
      <c r="H354" s="2" t="str">
        <f>IF(F354="Lead",F354,IF(G354="Lead",G354,IF(F354="Unknown",F354,IF(G354="Unknown",G354,IF(G354="Galvanized Requiring Replacement",G354,IF(F354="NA",G354,IF(G354="NA",F354,IF(AND(F354="Non Lead",G354="Non Lead"),"Non Lead","")
)))))))</f>
        <v>Unknown</v>
      </c>
      <c r="I354"/>
      <c r="J354"/>
      <c r="K354">
        <v>1977</v>
      </c>
      <c r="L354"/>
      <c r="N354" s="6"/>
      <c r="O354" s="6"/>
      <c r="P354" s="6"/>
      <c r="Q354" s="6"/>
      <c r="R354" s="6"/>
      <c r="S354" s="6"/>
      <c r="T354" s="6"/>
      <c r="U354" s="6"/>
    </row>
    <row r="355" spans="3:21" x14ac:dyDescent="0.25">
      <c r="C355" s="5"/>
      <c r="D355">
        <v>2001076</v>
      </c>
      <c r="E355" t="s">
        <v>415</v>
      </c>
      <c r="F355" t="s">
        <v>12</v>
      </c>
      <c r="G355" t="s">
        <v>12</v>
      </c>
      <c r="H355" s="25" t="str">
        <f t="shared" ref="H355" si="176">IF(F355="Lead",F355,IF(G355="Lead",G355,IF(F355="Unknown",F355,IF(G355="Unknown",G355,IF(G355="Galvanized Requiring Replacement",G355,IF(F355="NA",G355,IF(G355="NA",F355,IF(AND(F355="Non Lead",G355="Non Lead"),"Non Lead","")
)))))))</f>
        <v>Unknown</v>
      </c>
      <c r="I355"/>
      <c r="J355"/>
      <c r="K355"/>
      <c r="L355"/>
      <c r="M355" s="24"/>
      <c r="N355" s="24"/>
      <c r="O355" s="24"/>
      <c r="P355" s="24"/>
      <c r="Q355" s="24"/>
      <c r="R355" s="24"/>
      <c r="S355" s="24"/>
      <c r="T355" s="24"/>
      <c r="U355" s="24"/>
    </row>
    <row r="356" spans="3:21" x14ac:dyDescent="0.25">
      <c r="C356" s="5"/>
      <c r="D356">
        <v>2001078</v>
      </c>
      <c r="E356" t="s">
        <v>416</v>
      </c>
      <c r="F356" t="s">
        <v>12</v>
      </c>
      <c r="G356" t="s">
        <v>12</v>
      </c>
      <c r="H356" s="2" t="str">
        <f>IF(F356="Lead",F356,IF(G356="Lead",G356,IF(F356="Unknown",F356,IF(G356="Unknown",G356,IF(G356="Galvanized Requiring Replacement",G356,IF(F356="NA",G356,IF(G356="NA",F356,IF(AND(F356="Non Lead",G356="Non Lead"),"Non Lead","")
)))))))</f>
        <v>Unknown</v>
      </c>
      <c r="I356"/>
      <c r="J356"/>
      <c r="K356"/>
      <c r="L356"/>
      <c r="N356" s="6"/>
      <c r="O356" s="6"/>
      <c r="P356" s="6"/>
      <c r="Q356" s="6"/>
      <c r="R356" s="6"/>
      <c r="S356" s="6"/>
      <c r="T356" s="6"/>
      <c r="U356" s="6"/>
    </row>
    <row r="357" spans="3:21" x14ac:dyDescent="0.25">
      <c r="C357" s="5"/>
      <c r="D357">
        <v>2001080</v>
      </c>
      <c r="E357" t="s">
        <v>417</v>
      </c>
      <c r="F357" t="s">
        <v>12</v>
      </c>
      <c r="G357" t="s">
        <v>12</v>
      </c>
      <c r="H357" s="25" t="str">
        <f t="shared" ref="H357" si="177">IF(F357="Lead",F357,IF(G357="Lead",G357,IF(F357="Unknown",F357,IF(G357="Unknown",G357,IF(G357="Galvanized Requiring Replacement",G357,IF(F357="NA",G357,IF(G357="NA",F357,IF(AND(F357="Non Lead",G357="Non Lead"),"Non Lead","")
)))))))</f>
        <v>Unknown</v>
      </c>
      <c r="I357"/>
      <c r="J357"/>
      <c r="K357"/>
      <c r="L357"/>
      <c r="M357" s="24"/>
      <c r="N357" s="24"/>
      <c r="O357" s="24"/>
      <c r="P357" s="24"/>
      <c r="Q357" s="24"/>
      <c r="R357" s="24"/>
      <c r="S357" s="24"/>
      <c r="T357" s="24"/>
      <c r="U357" s="24"/>
    </row>
    <row r="358" spans="3:21" x14ac:dyDescent="0.25">
      <c r="C358" s="5"/>
      <c r="D358">
        <v>2001090</v>
      </c>
      <c r="E358" t="s">
        <v>418</v>
      </c>
      <c r="F358" t="s">
        <v>11</v>
      </c>
      <c r="G358" t="s">
        <v>11</v>
      </c>
      <c r="H358" s="2" t="str">
        <f>IF(F358="Lead",F358,IF(G358="Lead",G358,IF(F358="Unknown",F358,IF(G358="Unknown",G358,IF(G358="Galvanized Requiring Replacement",G358,IF(F358="NA",G358,IF(G358="NA",F358,IF(AND(F358="Non Lead",G358="Non Lead"),"Non Lead","")
)))))))</f>
        <v>Non Lead</v>
      </c>
      <c r="I358" t="s">
        <v>25</v>
      </c>
      <c r="J358"/>
      <c r="K358">
        <v>1994</v>
      </c>
      <c r="L358"/>
      <c r="N358" s="6"/>
      <c r="O358" s="6"/>
      <c r="P358" s="6"/>
      <c r="Q358" s="6"/>
      <c r="R358" s="6"/>
      <c r="S358" s="6"/>
      <c r="T358" s="6"/>
      <c r="U358" s="6"/>
    </row>
    <row r="359" spans="3:21" x14ac:dyDescent="0.25">
      <c r="C359" s="5"/>
      <c r="D359">
        <v>2001092</v>
      </c>
      <c r="E359" t="s">
        <v>413</v>
      </c>
      <c r="F359" t="s">
        <v>12</v>
      </c>
      <c r="G359" t="s">
        <v>12</v>
      </c>
      <c r="H359" s="25" t="str">
        <f t="shared" ref="H359" si="178">IF(F359="Lead",F359,IF(G359="Lead",G359,IF(F359="Unknown",F359,IF(G359="Unknown",G359,IF(G359="Galvanized Requiring Replacement",G359,IF(F359="NA",G359,IF(G359="NA",F359,IF(AND(F359="Non Lead",G359="Non Lead"),"Non Lead","")
)))))))</f>
        <v>Unknown</v>
      </c>
      <c r="I359"/>
      <c r="J359"/>
      <c r="K359"/>
      <c r="L359"/>
      <c r="M359" s="24"/>
      <c r="N359" s="24"/>
      <c r="O359" s="24"/>
      <c r="P359" s="24"/>
      <c r="Q359" s="24"/>
      <c r="R359" s="24"/>
      <c r="S359" s="24"/>
      <c r="T359" s="24"/>
      <c r="U359" s="24"/>
    </row>
    <row r="360" spans="3:21" x14ac:dyDescent="0.25">
      <c r="C360" s="5"/>
      <c r="D360">
        <v>2001093</v>
      </c>
      <c r="E360" t="s">
        <v>419</v>
      </c>
      <c r="F360" t="s">
        <v>12</v>
      </c>
      <c r="G360" t="s">
        <v>12</v>
      </c>
      <c r="H360" s="2" t="str">
        <f>IF(F360="Lead",F360,IF(G360="Lead",G360,IF(F360="Unknown",F360,IF(G360="Unknown",G360,IF(G360="Galvanized Requiring Replacement",G360,IF(F360="NA",G360,IF(G360="NA",F360,IF(AND(F360="Non Lead",G360="Non Lead"),"Non Lead","")
)))))))</f>
        <v>Unknown</v>
      </c>
      <c r="I360"/>
      <c r="J360"/>
      <c r="K360">
        <v>1975</v>
      </c>
      <c r="L360"/>
      <c r="N360" s="6"/>
      <c r="O360" s="6"/>
      <c r="P360" s="6"/>
      <c r="Q360" s="6"/>
      <c r="R360" s="6"/>
      <c r="S360" s="6"/>
      <c r="T360" s="6"/>
      <c r="U360" s="6"/>
    </row>
    <row r="361" spans="3:21" x14ac:dyDescent="0.25">
      <c r="C361" s="5"/>
      <c r="D361">
        <v>2001096</v>
      </c>
      <c r="E361" t="s">
        <v>420</v>
      </c>
      <c r="F361" t="s">
        <v>12</v>
      </c>
      <c r="G361" t="s">
        <v>12</v>
      </c>
      <c r="H361" s="25" t="str">
        <f t="shared" ref="H361" si="179">IF(F361="Lead",F361,IF(G361="Lead",G361,IF(F361="Unknown",F361,IF(G361="Unknown",G361,IF(G361="Galvanized Requiring Replacement",G361,IF(F361="NA",G361,IF(G361="NA",F361,IF(AND(F361="Non Lead",G361="Non Lead"),"Non Lead","")
)))))))</f>
        <v>Unknown</v>
      </c>
      <c r="I361"/>
      <c r="J361"/>
      <c r="K361"/>
      <c r="L361"/>
      <c r="M361" s="24"/>
      <c r="N361" s="24"/>
      <c r="O361" s="24"/>
      <c r="P361" s="24"/>
      <c r="Q361" s="24"/>
      <c r="R361" s="24"/>
      <c r="S361" s="24"/>
      <c r="T361" s="24"/>
      <c r="U361" s="24"/>
    </row>
    <row r="362" spans="3:21" x14ac:dyDescent="0.25">
      <c r="C362" s="5"/>
      <c r="D362">
        <v>2001098</v>
      </c>
      <c r="E362" t="s">
        <v>421</v>
      </c>
      <c r="F362" t="s">
        <v>12</v>
      </c>
      <c r="G362" t="s">
        <v>12</v>
      </c>
      <c r="H362" s="2" t="str">
        <f>IF(F362="Lead",F362,IF(G362="Lead",G362,IF(F362="Unknown",F362,IF(G362="Unknown",G362,IF(G362="Galvanized Requiring Replacement",G362,IF(F362="NA",G362,IF(G362="NA",F362,IF(AND(F362="Non Lead",G362="Non Lead"),"Non Lead","")
)))))))</f>
        <v>Unknown</v>
      </c>
      <c r="I362"/>
      <c r="J362"/>
      <c r="K362"/>
      <c r="L362"/>
      <c r="N362" s="6"/>
      <c r="O362" s="6"/>
      <c r="P362" s="6"/>
      <c r="Q362" s="6"/>
      <c r="R362" s="6"/>
      <c r="S362" s="6"/>
      <c r="T362" s="6"/>
      <c r="U362" s="6"/>
    </row>
    <row r="363" spans="3:21" x14ac:dyDescent="0.25">
      <c r="C363" s="5"/>
      <c r="D363">
        <v>2001099</v>
      </c>
      <c r="E363" t="s">
        <v>422</v>
      </c>
      <c r="F363" t="s">
        <v>12</v>
      </c>
      <c r="G363" t="s">
        <v>12</v>
      </c>
      <c r="H363" s="25" t="str">
        <f t="shared" ref="H363" si="180">IF(F363="Lead",F363,IF(G363="Lead",G363,IF(F363="Unknown",F363,IF(G363="Unknown",G363,IF(G363="Galvanized Requiring Replacement",G363,IF(F363="NA",G363,IF(G363="NA",F363,IF(AND(F363="Non Lead",G363="Non Lead"),"Non Lead","")
)))))))</f>
        <v>Unknown</v>
      </c>
      <c r="I363"/>
      <c r="J363"/>
      <c r="K363">
        <v>1965</v>
      </c>
      <c r="L363"/>
      <c r="M363" s="24"/>
      <c r="N363" s="24"/>
      <c r="O363" s="24"/>
      <c r="P363" s="24"/>
      <c r="Q363" s="24"/>
      <c r="R363" s="24"/>
      <c r="S363" s="24"/>
      <c r="T363" s="24"/>
      <c r="U363" s="24"/>
    </row>
    <row r="364" spans="3:21" x14ac:dyDescent="0.25">
      <c r="C364" s="5"/>
      <c r="D364">
        <v>2001100</v>
      </c>
      <c r="E364" t="s">
        <v>423</v>
      </c>
      <c r="F364" t="s">
        <v>12</v>
      </c>
      <c r="G364" t="s">
        <v>12</v>
      </c>
      <c r="H364" s="2" t="str">
        <f>IF(F364="Lead",F364,IF(G364="Lead",G364,IF(F364="Unknown",F364,IF(G364="Unknown",G364,IF(G364="Galvanized Requiring Replacement",G364,IF(F364="NA",G364,IF(G364="NA",F364,IF(AND(F364="Non Lead",G364="Non Lead"),"Non Lead","")
)))))))</f>
        <v>Unknown</v>
      </c>
      <c r="I364"/>
      <c r="J364"/>
      <c r="K364">
        <v>1967</v>
      </c>
      <c r="L364"/>
      <c r="N364" s="6"/>
      <c r="O364" s="6"/>
      <c r="P364" s="6"/>
      <c r="Q364" s="6"/>
      <c r="R364" s="6"/>
      <c r="S364" s="6"/>
      <c r="T364" s="6"/>
      <c r="U364" s="6"/>
    </row>
    <row r="365" spans="3:21" x14ac:dyDescent="0.25">
      <c r="C365" s="5"/>
      <c r="D365">
        <v>2001101</v>
      </c>
      <c r="E365" t="s">
        <v>424</v>
      </c>
      <c r="F365" t="s">
        <v>12</v>
      </c>
      <c r="G365" t="s">
        <v>12</v>
      </c>
      <c r="H365" s="25" t="str">
        <f t="shared" ref="H365" si="181">IF(F365="Lead",F365,IF(G365="Lead",G365,IF(F365="Unknown",F365,IF(G365="Unknown",G365,IF(G365="Galvanized Requiring Replacement",G365,IF(F365="NA",G365,IF(G365="NA",F365,IF(AND(F365="Non Lead",G365="Non Lead"),"Non Lead","")
)))))))</f>
        <v>Unknown</v>
      </c>
      <c r="I365"/>
      <c r="J365"/>
      <c r="K365"/>
      <c r="L365"/>
      <c r="M365" s="24"/>
      <c r="N365" s="24"/>
      <c r="O365" s="24"/>
      <c r="P365" s="24"/>
      <c r="Q365" s="24"/>
      <c r="R365" s="24"/>
      <c r="S365" s="24"/>
      <c r="T365" s="24"/>
      <c r="U365" s="24"/>
    </row>
    <row r="366" spans="3:21" x14ac:dyDescent="0.25">
      <c r="C366" s="5"/>
      <c r="D366">
        <v>2001102</v>
      </c>
      <c r="E366" t="s">
        <v>425</v>
      </c>
      <c r="F366" t="s">
        <v>12</v>
      </c>
      <c r="G366" t="s">
        <v>12</v>
      </c>
      <c r="H366" s="2" t="str">
        <f>IF(F366="Lead",F366,IF(G366="Lead",G366,IF(F366="Unknown",F366,IF(G366="Unknown",G366,IF(G366="Galvanized Requiring Replacement",G366,IF(F366="NA",G366,IF(G366="NA",F366,IF(AND(F366="Non Lead",G366="Non Lead"),"Non Lead","")
)))))))</f>
        <v>Unknown</v>
      </c>
      <c r="I366"/>
      <c r="J366"/>
      <c r="K366">
        <v>1970</v>
      </c>
      <c r="L366"/>
      <c r="N366" s="6"/>
      <c r="O366" s="6"/>
      <c r="P366" s="6"/>
      <c r="Q366" s="6"/>
      <c r="R366" s="6"/>
      <c r="S366" s="6"/>
      <c r="T366" s="6"/>
      <c r="U366" s="6"/>
    </row>
    <row r="367" spans="3:21" x14ac:dyDescent="0.25">
      <c r="C367" s="5"/>
      <c r="D367">
        <v>2001104</v>
      </c>
      <c r="E367" t="s">
        <v>426</v>
      </c>
      <c r="F367" t="s">
        <v>12</v>
      </c>
      <c r="G367" t="s">
        <v>12</v>
      </c>
      <c r="H367" s="25" t="str">
        <f t="shared" ref="H367" si="182">IF(F367="Lead",F367,IF(G367="Lead",G367,IF(F367="Unknown",F367,IF(G367="Unknown",G367,IF(G367="Galvanized Requiring Replacement",G367,IF(F367="NA",G367,IF(G367="NA",F367,IF(AND(F367="Non Lead",G367="Non Lead"),"Non Lead","")
)))))))</f>
        <v>Unknown</v>
      </c>
      <c r="I367"/>
      <c r="J367"/>
      <c r="K367">
        <v>1963</v>
      </c>
      <c r="L367"/>
      <c r="M367" s="24"/>
      <c r="N367" s="24"/>
      <c r="O367" s="24"/>
      <c r="P367" s="24"/>
      <c r="Q367" s="24"/>
      <c r="R367" s="24"/>
      <c r="S367" s="24"/>
      <c r="T367" s="24"/>
      <c r="U367" s="24"/>
    </row>
    <row r="368" spans="3:21" x14ac:dyDescent="0.25">
      <c r="C368" s="5"/>
      <c r="D368">
        <v>2001105</v>
      </c>
      <c r="E368" t="s">
        <v>427</v>
      </c>
      <c r="F368" t="s">
        <v>12</v>
      </c>
      <c r="G368" t="s">
        <v>12</v>
      </c>
      <c r="H368" s="2" t="str">
        <f>IF(F368="Lead",F368,IF(G368="Lead",G368,IF(F368="Unknown",F368,IF(G368="Unknown",G368,IF(G368="Galvanized Requiring Replacement",G368,IF(F368="NA",G368,IF(G368="NA",F368,IF(AND(F368="Non Lead",G368="Non Lead"),"Non Lead","")
)))))))</f>
        <v>Unknown</v>
      </c>
      <c r="I368"/>
      <c r="J368"/>
      <c r="K368">
        <v>1963</v>
      </c>
      <c r="L368"/>
      <c r="N368" s="6"/>
      <c r="O368" s="6"/>
      <c r="P368" s="6"/>
      <c r="Q368" s="6"/>
      <c r="R368" s="6"/>
      <c r="S368" s="6"/>
      <c r="T368" s="6"/>
      <c r="U368" s="6"/>
    </row>
    <row r="369" spans="3:21" x14ac:dyDescent="0.25">
      <c r="C369" s="5"/>
      <c r="D369">
        <v>2001106</v>
      </c>
      <c r="E369" t="s">
        <v>428</v>
      </c>
      <c r="F369" t="s">
        <v>12</v>
      </c>
      <c r="G369" t="s">
        <v>12</v>
      </c>
      <c r="H369" s="25" t="str">
        <f t="shared" ref="H369" si="183">IF(F369="Lead",F369,IF(G369="Lead",G369,IF(F369="Unknown",F369,IF(G369="Unknown",G369,IF(G369="Galvanized Requiring Replacement",G369,IF(F369="NA",G369,IF(G369="NA",F369,IF(AND(F369="Non Lead",G369="Non Lead"),"Non Lead","")
)))))))</f>
        <v>Unknown</v>
      </c>
      <c r="I369"/>
      <c r="J369"/>
      <c r="K369">
        <v>1968</v>
      </c>
      <c r="L369"/>
      <c r="M369" s="24"/>
      <c r="N369" s="24"/>
      <c r="O369" s="24"/>
      <c r="P369" s="24"/>
      <c r="Q369" s="24"/>
      <c r="R369" s="24"/>
      <c r="S369" s="24"/>
      <c r="T369" s="24"/>
      <c r="U369" s="24"/>
    </row>
    <row r="370" spans="3:21" x14ac:dyDescent="0.25">
      <c r="C370" s="5"/>
      <c r="D370">
        <v>2001107</v>
      </c>
      <c r="E370" t="s">
        <v>429</v>
      </c>
      <c r="F370" t="s">
        <v>12</v>
      </c>
      <c r="G370" t="s">
        <v>12</v>
      </c>
      <c r="H370" s="2" t="str">
        <f>IF(F370="Lead",F370,IF(G370="Lead",G370,IF(F370="Unknown",F370,IF(G370="Unknown",G370,IF(G370="Galvanized Requiring Replacement",G370,IF(F370="NA",G370,IF(G370="NA",F370,IF(AND(F370="Non Lead",G370="Non Lead"),"Non Lead","")
)))))))</f>
        <v>Unknown</v>
      </c>
      <c r="I370"/>
      <c r="J370"/>
      <c r="K370">
        <v>1965</v>
      </c>
      <c r="L370"/>
      <c r="N370" s="6"/>
      <c r="O370" s="6"/>
      <c r="P370" s="6"/>
      <c r="Q370" s="6"/>
      <c r="R370" s="6"/>
      <c r="S370" s="6"/>
      <c r="T370" s="6"/>
      <c r="U370" s="6"/>
    </row>
    <row r="371" spans="3:21" x14ac:dyDescent="0.25">
      <c r="C371" s="5"/>
      <c r="D371">
        <v>2001109</v>
      </c>
      <c r="E371" t="s">
        <v>430</v>
      </c>
      <c r="F371" t="s">
        <v>12</v>
      </c>
      <c r="G371" t="s">
        <v>12</v>
      </c>
      <c r="H371" s="25" t="str">
        <f t="shared" ref="H371" si="184">IF(F371="Lead",F371,IF(G371="Lead",G371,IF(F371="Unknown",F371,IF(G371="Unknown",G371,IF(G371="Galvanized Requiring Replacement",G371,IF(F371="NA",G371,IF(G371="NA",F371,IF(AND(F371="Non Lead",G371="Non Lead"),"Non Lead","")
)))))))</f>
        <v>Unknown</v>
      </c>
      <c r="I371"/>
      <c r="J371"/>
      <c r="K371">
        <v>1959</v>
      </c>
      <c r="L371"/>
      <c r="M371" s="24"/>
      <c r="N371" s="24"/>
      <c r="O371" s="24"/>
      <c r="P371" s="24"/>
      <c r="Q371" s="24"/>
      <c r="R371" s="24"/>
      <c r="S371" s="24"/>
      <c r="T371" s="24"/>
      <c r="U371" s="24"/>
    </row>
    <row r="372" spans="3:21" x14ac:dyDescent="0.25">
      <c r="C372" s="5"/>
      <c r="D372">
        <v>2001111</v>
      </c>
      <c r="E372" t="s">
        <v>431</v>
      </c>
      <c r="F372" t="s">
        <v>12</v>
      </c>
      <c r="G372" t="s">
        <v>12</v>
      </c>
      <c r="H372" s="2" t="str">
        <f>IF(F372="Lead",F372,IF(G372="Lead",G372,IF(F372="Unknown",F372,IF(G372="Unknown",G372,IF(G372="Galvanized Requiring Replacement",G372,IF(F372="NA",G372,IF(G372="NA",F372,IF(AND(F372="Non Lead",G372="Non Lead"),"Non Lead","")
)))))))</f>
        <v>Unknown</v>
      </c>
      <c r="I372"/>
      <c r="J372"/>
      <c r="K372">
        <v>1950</v>
      </c>
      <c r="L372"/>
      <c r="N372" s="6"/>
      <c r="O372" s="6"/>
      <c r="P372" s="6"/>
      <c r="Q372" s="6"/>
      <c r="R372" s="6"/>
      <c r="S372" s="6"/>
      <c r="T372" s="6"/>
      <c r="U372" s="6"/>
    </row>
    <row r="373" spans="3:21" x14ac:dyDescent="0.25">
      <c r="C373" s="5"/>
      <c r="D373">
        <v>2001112</v>
      </c>
      <c r="E373" t="s">
        <v>432</v>
      </c>
      <c r="F373" t="s">
        <v>12</v>
      </c>
      <c r="G373" t="s">
        <v>12</v>
      </c>
      <c r="H373" s="25" t="str">
        <f t="shared" ref="H373" si="185">IF(F373="Lead",F373,IF(G373="Lead",G373,IF(F373="Unknown",F373,IF(G373="Unknown",G373,IF(G373="Galvanized Requiring Replacement",G373,IF(F373="NA",G373,IF(G373="NA",F373,IF(AND(F373="Non Lead",G373="Non Lead"),"Non Lead","")
)))))))</f>
        <v>Unknown</v>
      </c>
      <c r="I373"/>
      <c r="J373"/>
      <c r="K373">
        <v>1941</v>
      </c>
      <c r="L373"/>
      <c r="M373" s="24"/>
      <c r="N373" s="24"/>
      <c r="O373" s="24"/>
      <c r="P373" s="24"/>
      <c r="Q373" s="24"/>
      <c r="R373" s="24"/>
      <c r="S373" s="24"/>
      <c r="T373" s="24"/>
      <c r="U373" s="24"/>
    </row>
    <row r="374" spans="3:21" x14ac:dyDescent="0.25">
      <c r="C374" s="5"/>
      <c r="D374">
        <v>2001118</v>
      </c>
      <c r="E374" t="s">
        <v>433</v>
      </c>
      <c r="F374" t="s">
        <v>12</v>
      </c>
      <c r="G374" t="s">
        <v>12</v>
      </c>
      <c r="H374" s="2" t="str">
        <f>IF(F374="Lead",F374,IF(G374="Lead",G374,IF(F374="Unknown",F374,IF(G374="Unknown",G374,IF(G374="Galvanized Requiring Replacement",G374,IF(F374="NA",G374,IF(G374="NA",F374,IF(AND(F374="Non Lead",G374="Non Lead"),"Non Lead","")
)))))))</f>
        <v>Unknown</v>
      </c>
      <c r="I374"/>
      <c r="J374"/>
      <c r="K374">
        <v>1948</v>
      </c>
      <c r="L374"/>
      <c r="N374" s="6"/>
      <c r="O374" s="6"/>
      <c r="P374" s="6"/>
      <c r="Q374" s="6"/>
      <c r="R374" s="6"/>
      <c r="S374" s="6"/>
      <c r="T374" s="6"/>
      <c r="U374" s="6"/>
    </row>
    <row r="375" spans="3:21" x14ac:dyDescent="0.25">
      <c r="C375" s="5"/>
      <c r="D375">
        <v>2001120</v>
      </c>
      <c r="E375" t="s">
        <v>434</v>
      </c>
      <c r="F375" t="s">
        <v>12</v>
      </c>
      <c r="G375" t="s">
        <v>12</v>
      </c>
      <c r="H375" s="25" t="str">
        <f t="shared" ref="H375" si="186">IF(F375="Lead",F375,IF(G375="Lead",G375,IF(F375="Unknown",F375,IF(G375="Unknown",G375,IF(G375="Galvanized Requiring Replacement",G375,IF(F375="NA",G375,IF(G375="NA",F375,IF(AND(F375="Non Lead",G375="Non Lead"),"Non Lead","")
)))))))</f>
        <v>Unknown</v>
      </c>
      <c r="I375"/>
      <c r="J375"/>
      <c r="K375">
        <v>1947</v>
      </c>
      <c r="L375"/>
      <c r="M375" s="24"/>
      <c r="N375" s="24"/>
      <c r="O375" s="24"/>
      <c r="P375" s="24"/>
      <c r="Q375" s="24"/>
      <c r="R375" s="24"/>
      <c r="S375" s="24"/>
      <c r="T375" s="24"/>
      <c r="U375" s="24"/>
    </row>
    <row r="376" spans="3:21" x14ac:dyDescent="0.25">
      <c r="C376" s="5"/>
      <c r="D376">
        <v>2001130</v>
      </c>
      <c r="E376" t="s">
        <v>435</v>
      </c>
      <c r="F376" t="s">
        <v>12</v>
      </c>
      <c r="G376" t="s">
        <v>12</v>
      </c>
      <c r="H376" s="2" t="str">
        <f>IF(F376="Lead",F376,IF(G376="Lead",G376,IF(F376="Unknown",F376,IF(G376="Unknown",G376,IF(G376="Galvanized Requiring Replacement",G376,IF(F376="NA",G376,IF(G376="NA",F376,IF(AND(F376="Non Lead",G376="Non Lead"),"Non Lead","")
)))))))</f>
        <v>Unknown</v>
      </c>
      <c r="I376"/>
      <c r="J376"/>
      <c r="K376">
        <v>1952</v>
      </c>
      <c r="L376"/>
      <c r="N376" s="6"/>
      <c r="O376" s="6"/>
      <c r="P376" s="6"/>
      <c r="Q376" s="6"/>
      <c r="R376" s="6"/>
      <c r="S376" s="6"/>
      <c r="T376" s="6"/>
      <c r="U376" s="6"/>
    </row>
    <row r="377" spans="3:21" x14ac:dyDescent="0.25">
      <c r="C377" s="5"/>
      <c r="D377">
        <v>2001140</v>
      </c>
      <c r="E377" t="s">
        <v>436</v>
      </c>
      <c r="F377" t="s">
        <v>12</v>
      </c>
      <c r="G377" t="s">
        <v>12</v>
      </c>
      <c r="H377" s="25" t="str">
        <f t="shared" ref="H377" si="187">IF(F377="Lead",F377,IF(G377="Lead",G377,IF(F377="Unknown",F377,IF(G377="Unknown",G377,IF(G377="Galvanized Requiring Replacement",G377,IF(F377="NA",G377,IF(G377="NA",F377,IF(AND(F377="Non Lead",G377="Non Lead"),"Non Lead","")
)))))))</f>
        <v>Unknown</v>
      </c>
      <c r="I377"/>
      <c r="J377"/>
      <c r="K377"/>
      <c r="L377"/>
      <c r="M377" s="24"/>
      <c r="N377" s="24"/>
      <c r="O377" s="24"/>
      <c r="P377" s="24"/>
      <c r="Q377" s="24"/>
      <c r="R377" s="24"/>
      <c r="S377" s="24"/>
      <c r="T377" s="24"/>
      <c r="U377" s="24"/>
    </row>
    <row r="378" spans="3:21" x14ac:dyDescent="0.25">
      <c r="C378" s="5"/>
      <c r="D378">
        <v>2001150</v>
      </c>
      <c r="E378" t="s">
        <v>437</v>
      </c>
      <c r="F378" t="s">
        <v>12</v>
      </c>
      <c r="G378" t="s">
        <v>12</v>
      </c>
      <c r="H378" s="2" t="str">
        <f>IF(F378="Lead",F378,IF(G378="Lead",G378,IF(F378="Unknown",F378,IF(G378="Unknown",G378,IF(G378="Galvanized Requiring Replacement",G378,IF(F378="NA",G378,IF(G378="NA",F378,IF(AND(F378="Non Lead",G378="Non Lead"),"Non Lead","")
)))))))</f>
        <v>Unknown</v>
      </c>
      <c r="I378"/>
      <c r="J378"/>
      <c r="K378"/>
      <c r="L378"/>
      <c r="N378" s="6"/>
      <c r="O378" s="6"/>
      <c r="P378" s="6"/>
      <c r="Q378" s="6"/>
      <c r="R378" s="6"/>
      <c r="S378" s="6"/>
      <c r="T378" s="6"/>
      <c r="U378" s="6"/>
    </row>
    <row r="379" spans="3:21" x14ac:dyDescent="0.25">
      <c r="C379" s="5"/>
      <c r="D379">
        <v>2001160</v>
      </c>
      <c r="E379" t="s">
        <v>438</v>
      </c>
      <c r="F379" t="s">
        <v>12</v>
      </c>
      <c r="G379" t="s">
        <v>12</v>
      </c>
      <c r="H379" s="25" t="str">
        <f t="shared" ref="H379" si="188">IF(F379="Lead",F379,IF(G379="Lead",G379,IF(F379="Unknown",F379,IF(G379="Unknown",G379,IF(G379="Galvanized Requiring Replacement",G379,IF(F379="NA",G379,IF(G379="NA",F379,IF(AND(F379="Non Lead",G379="Non Lead"),"Non Lead","")
)))))))</f>
        <v>Unknown</v>
      </c>
      <c r="I379"/>
      <c r="J379"/>
      <c r="K379">
        <v>1944</v>
      </c>
      <c r="L379"/>
      <c r="M379" s="24"/>
      <c r="N379" s="24"/>
      <c r="O379" s="24"/>
      <c r="P379" s="24"/>
      <c r="Q379" s="24"/>
      <c r="R379" s="24"/>
      <c r="S379" s="24"/>
      <c r="T379" s="24"/>
      <c r="U379" s="24"/>
    </row>
    <row r="380" spans="3:21" x14ac:dyDescent="0.25">
      <c r="C380" s="5"/>
      <c r="D380">
        <v>2001180</v>
      </c>
      <c r="E380" t="s">
        <v>439</v>
      </c>
      <c r="F380" t="s">
        <v>12</v>
      </c>
      <c r="G380" t="s">
        <v>12</v>
      </c>
      <c r="H380" s="2" t="str">
        <f>IF(F380="Lead",F380,IF(G380="Lead",G380,IF(F380="Unknown",F380,IF(G380="Unknown",G380,IF(G380="Galvanized Requiring Replacement",G380,IF(F380="NA",G380,IF(G380="NA",F380,IF(AND(F380="Non Lead",G380="Non Lead"),"Non Lead","")
)))))))</f>
        <v>Unknown</v>
      </c>
      <c r="I380"/>
      <c r="J380"/>
      <c r="K380">
        <v>1948</v>
      </c>
      <c r="L380"/>
      <c r="N380" s="6"/>
      <c r="O380" s="6"/>
      <c r="P380" s="6"/>
      <c r="Q380" s="6"/>
      <c r="R380" s="6"/>
      <c r="S380" s="6"/>
      <c r="T380" s="6"/>
      <c r="U380" s="6"/>
    </row>
    <row r="381" spans="3:21" x14ac:dyDescent="0.25">
      <c r="C381" s="5"/>
      <c r="D381">
        <v>2001190</v>
      </c>
      <c r="E381" t="s">
        <v>440</v>
      </c>
      <c r="F381" t="s">
        <v>11</v>
      </c>
      <c r="G381" t="s">
        <v>11</v>
      </c>
      <c r="H381" s="25" t="str">
        <f t="shared" ref="H381" si="189">IF(F381="Lead",F381,IF(G381="Lead",G381,IF(F381="Unknown",F381,IF(G381="Unknown",G381,IF(G381="Galvanized Requiring Replacement",G381,IF(F381="NA",G381,IF(G381="NA",F381,IF(AND(F381="Non Lead",G381="Non Lead"),"Non Lead","")
)))))))</f>
        <v>Non Lead</v>
      </c>
      <c r="I381" t="s">
        <v>25</v>
      </c>
      <c r="J381"/>
      <c r="K381">
        <v>1992</v>
      </c>
      <c r="L381"/>
      <c r="M381" s="24"/>
      <c r="N381" s="24"/>
      <c r="O381" s="24"/>
      <c r="P381" s="24"/>
      <c r="Q381" s="24"/>
      <c r="R381" s="24"/>
      <c r="S381" s="24"/>
      <c r="T381" s="24"/>
      <c r="U381" s="24"/>
    </row>
    <row r="382" spans="3:21" x14ac:dyDescent="0.25">
      <c r="C382" s="5"/>
      <c r="D382">
        <v>2001200</v>
      </c>
      <c r="E382" t="s">
        <v>441</v>
      </c>
      <c r="F382" t="s">
        <v>12</v>
      </c>
      <c r="G382" t="s">
        <v>12</v>
      </c>
      <c r="H382" s="2" t="str">
        <f>IF(F382="Lead",F382,IF(G382="Lead",G382,IF(F382="Unknown",F382,IF(G382="Unknown",G382,IF(G382="Galvanized Requiring Replacement",G382,IF(F382="NA",G382,IF(G382="NA",F382,IF(AND(F382="Non Lead",G382="Non Lead"),"Non Lead","")
)))))))</f>
        <v>Unknown</v>
      </c>
      <c r="I382"/>
      <c r="J382"/>
      <c r="K382">
        <v>1963</v>
      </c>
      <c r="L382"/>
      <c r="N382" s="6"/>
      <c r="O382" s="6"/>
      <c r="P382" s="6"/>
      <c r="Q382" s="6"/>
      <c r="R382" s="6"/>
      <c r="S382" s="6"/>
      <c r="T382" s="6"/>
      <c r="U382" s="6"/>
    </row>
    <row r="383" spans="3:21" x14ac:dyDescent="0.25">
      <c r="C383" s="5"/>
      <c r="D383">
        <v>2001210</v>
      </c>
      <c r="E383" t="s">
        <v>442</v>
      </c>
      <c r="F383" t="s">
        <v>12</v>
      </c>
      <c r="G383" t="s">
        <v>12</v>
      </c>
      <c r="H383" s="25" t="str">
        <f t="shared" ref="H383" si="190">IF(F383="Lead",F383,IF(G383="Lead",G383,IF(F383="Unknown",F383,IF(G383="Unknown",G383,IF(G383="Galvanized Requiring Replacement",G383,IF(F383="NA",G383,IF(G383="NA",F383,IF(AND(F383="Non Lead",G383="Non Lead"),"Non Lead","")
)))))))</f>
        <v>Unknown</v>
      </c>
      <c r="I383"/>
      <c r="J383"/>
      <c r="K383">
        <v>1958</v>
      </c>
      <c r="L383"/>
      <c r="M383" s="24"/>
      <c r="N383" s="24"/>
      <c r="O383" s="24"/>
      <c r="P383" s="24"/>
      <c r="Q383" s="24"/>
      <c r="R383" s="24"/>
      <c r="S383" s="24"/>
      <c r="T383" s="24"/>
      <c r="U383" s="24"/>
    </row>
    <row r="384" spans="3:21" x14ac:dyDescent="0.25">
      <c r="C384" s="5"/>
      <c r="D384">
        <v>2001211</v>
      </c>
      <c r="E384" t="s">
        <v>443</v>
      </c>
      <c r="F384" t="s">
        <v>12</v>
      </c>
      <c r="G384" t="s">
        <v>12</v>
      </c>
      <c r="H384" s="2" t="str">
        <f>IF(F384="Lead",F384,IF(G384="Lead",G384,IF(F384="Unknown",F384,IF(G384="Unknown",G384,IF(G384="Galvanized Requiring Replacement",G384,IF(F384="NA",G384,IF(G384="NA",F384,IF(AND(F384="Non Lead",G384="Non Lead"),"Non Lead","")
)))))))</f>
        <v>Unknown</v>
      </c>
      <c r="I384"/>
      <c r="J384"/>
      <c r="K384">
        <v>1942</v>
      </c>
      <c r="L384"/>
      <c r="N384" s="6"/>
      <c r="O384" s="6"/>
      <c r="P384" s="6"/>
      <c r="Q384" s="6"/>
      <c r="R384" s="6"/>
      <c r="S384" s="6"/>
      <c r="T384" s="6"/>
      <c r="U384" s="6"/>
    </row>
    <row r="385" spans="3:21" x14ac:dyDescent="0.25">
      <c r="C385" s="5"/>
      <c r="D385">
        <v>2001220</v>
      </c>
      <c r="E385" t="s">
        <v>444</v>
      </c>
      <c r="F385" t="s">
        <v>12</v>
      </c>
      <c r="G385" t="s">
        <v>12</v>
      </c>
      <c r="H385" s="25" t="str">
        <f t="shared" ref="H385" si="191">IF(F385="Lead",F385,IF(G385="Lead",G385,IF(F385="Unknown",F385,IF(G385="Unknown",G385,IF(G385="Galvanized Requiring Replacement",G385,IF(F385="NA",G385,IF(G385="NA",F385,IF(AND(F385="Non Lead",G385="Non Lead"),"Non Lead","")
)))))))</f>
        <v>Unknown</v>
      </c>
      <c r="I385"/>
      <c r="J385"/>
      <c r="K385">
        <v>1959</v>
      </c>
      <c r="L385"/>
      <c r="M385" s="24"/>
      <c r="N385" s="24"/>
      <c r="O385" s="24"/>
      <c r="P385" s="24"/>
      <c r="Q385" s="24"/>
      <c r="R385" s="24"/>
      <c r="S385" s="24"/>
      <c r="T385" s="24"/>
      <c r="U385" s="24"/>
    </row>
    <row r="386" spans="3:21" x14ac:dyDescent="0.25">
      <c r="C386" s="5"/>
      <c r="D386">
        <v>2001230</v>
      </c>
      <c r="E386" t="s">
        <v>445</v>
      </c>
      <c r="F386" t="s">
        <v>12</v>
      </c>
      <c r="G386" t="s">
        <v>12</v>
      </c>
      <c r="H386" s="2" t="str">
        <f>IF(F386="Lead",F386,IF(G386="Lead",G386,IF(F386="Unknown",F386,IF(G386="Unknown",G386,IF(G386="Galvanized Requiring Replacement",G386,IF(F386="NA",G386,IF(G386="NA",F386,IF(AND(F386="Non Lead",G386="Non Lead"),"Non Lead","")
)))))))</f>
        <v>Unknown</v>
      </c>
      <c r="I386"/>
      <c r="J386"/>
      <c r="K386">
        <v>1950</v>
      </c>
      <c r="L386"/>
      <c r="N386" s="6"/>
      <c r="O386" s="6"/>
      <c r="P386" s="6"/>
      <c r="Q386" s="6"/>
      <c r="R386" s="6"/>
      <c r="S386" s="6"/>
      <c r="T386" s="6"/>
      <c r="U386" s="6"/>
    </row>
    <row r="387" spans="3:21" x14ac:dyDescent="0.25">
      <c r="C387" s="5"/>
      <c r="D387">
        <v>2001240</v>
      </c>
      <c r="E387" t="s">
        <v>446</v>
      </c>
      <c r="F387" t="s">
        <v>12</v>
      </c>
      <c r="G387" t="s">
        <v>12</v>
      </c>
      <c r="H387" s="25" t="str">
        <f t="shared" ref="H387" si="192">IF(F387="Lead",F387,IF(G387="Lead",G387,IF(F387="Unknown",F387,IF(G387="Unknown",G387,IF(G387="Galvanized Requiring Replacement",G387,IF(F387="NA",G387,IF(G387="NA",F387,IF(AND(F387="Non Lead",G387="Non Lead"),"Non Lead","")
)))))))</f>
        <v>Unknown</v>
      </c>
      <c r="I387"/>
      <c r="J387"/>
      <c r="K387">
        <v>1949</v>
      </c>
      <c r="L387"/>
      <c r="M387" s="24"/>
      <c r="N387" s="24"/>
      <c r="O387" s="24"/>
      <c r="P387" s="24"/>
      <c r="Q387" s="24"/>
      <c r="R387" s="24"/>
      <c r="S387" s="24"/>
      <c r="T387" s="24"/>
      <c r="U387" s="24"/>
    </row>
    <row r="388" spans="3:21" x14ac:dyDescent="0.25">
      <c r="C388" s="5"/>
      <c r="D388">
        <v>2001250</v>
      </c>
      <c r="E388" t="s">
        <v>447</v>
      </c>
      <c r="F388" t="s">
        <v>12</v>
      </c>
      <c r="G388" t="s">
        <v>12</v>
      </c>
      <c r="H388" s="2" t="str">
        <f>IF(F388="Lead",F388,IF(G388="Lead",G388,IF(F388="Unknown",F388,IF(G388="Unknown",G388,IF(G388="Galvanized Requiring Replacement",G388,IF(F388="NA",G388,IF(G388="NA",F388,IF(AND(F388="Non Lead",G388="Non Lead"),"Non Lead","")
)))))))</f>
        <v>Unknown</v>
      </c>
      <c r="I388"/>
      <c r="J388"/>
      <c r="K388">
        <v>1949</v>
      </c>
      <c r="L388"/>
      <c r="N388" s="6"/>
      <c r="O388" s="6"/>
      <c r="P388" s="6"/>
      <c r="Q388" s="6"/>
      <c r="R388" s="6"/>
      <c r="S388" s="6"/>
      <c r="T388" s="6"/>
      <c r="U388" s="6"/>
    </row>
    <row r="389" spans="3:21" x14ac:dyDescent="0.25">
      <c r="C389" s="5"/>
      <c r="D389">
        <v>2001260</v>
      </c>
      <c r="E389" t="s">
        <v>448</v>
      </c>
      <c r="F389" t="s">
        <v>12</v>
      </c>
      <c r="G389" t="s">
        <v>12</v>
      </c>
      <c r="H389" s="25" t="str">
        <f t="shared" ref="H389" si="193">IF(F389="Lead",F389,IF(G389="Lead",G389,IF(F389="Unknown",F389,IF(G389="Unknown",G389,IF(G389="Galvanized Requiring Replacement",G389,IF(F389="NA",G389,IF(G389="NA",F389,IF(AND(F389="Non Lead",G389="Non Lead"),"Non Lead","")
)))))))</f>
        <v>Unknown</v>
      </c>
      <c r="I389"/>
      <c r="J389"/>
      <c r="K389">
        <v>1948</v>
      </c>
      <c r="L389"/>
      <c r="M389" s="24"/>
      <c r="N389" s="24"/>
      <c r="O389" s="24"/>
      <c r="P389" s="24"/>
      <c r="Q389" s="24"/>
      <c r="R389" s="24"/>
      <c r="S389" s="24"/>
      <c r="T389" s="24"/>
      <c r="U389" s="24"/>
    </row>
    <row r="390" spans="3:21" x14ac:dyDescent="0.25">
      <c r="C390" s="5"/>
      <c r="D390">
        <v>2001270</v>
      </c>
      <c r="E390" t="s">
        <v>449</v>
      </c>
      <c r="F390" t="s">
        <v>12</v>
      </c>
      <c r="G390" t="s">
        <v>12</v>
      </c>
      <c r="H390" s="2" t="str">
        <f>IF(F390="Lead",F390,IF(G390="Lead",G390,IF(F390="Unknown",F390,IF(G390="Unknown",G390,IF(G390="Galvanized Requiring Replacement",G390,IF(F390="NA",G390,IF(G390="NA",F390,IF(AND(F390="Non Lead",G390="Non Lead"),"Non Lead","")
)))))))</f>
        <v>Unknown</v>
      </c>
      <c r="I390"/>
      <c r="J390"/>
      <c r="K390">
        <v>1948</v>
      </c>
      <c r="L390"/>
      <c r="N390" s="6"/>
      <c r="O390" s="6"/>
      <c r="P390" s="6"/>
      <c r="Q390" s="6"/>
      <c r="R390" s="6"/>
      <c r="S390" s="6"/>
      <c r="T390" s="6"/>
      <c r="U390" s="6"/>
    </row>
    <row r="391" spans="3:21" x14ac:dyDescent="0.25">
      <c r="C391" s="5"/>
      <c r="D391">
        <v>2001280</v>
      </c>
      <c r="E391" t="s">
        <v>450</v>
      </c>
      <c r="F391" t="s">
        <v>12</v>
      </c>
      <c r="G391" t="s">
        <v>12</v>
      </c>
      <c r="H391" s="25" t="str">
        <f t="shared" ref="H391" si="194">IF(F391="Lead",F391,IF(G391="Lead",G391,IF(F391="Unknown",F391,IF(G391="Unknown",G391,IF(G391="Galvanized Requiring Replacement",G391,IF(F391="NA",G391,IF(G391="NA",F391,IF(AND(F391="Non Lead",G391="Non Lead"),"Non Lead","")
)))))))</f>
        <v>Unknown</v>
      </c>
      <c r="I391"/>
      <c r="J391"/>
      <c r="K391">
        <v>1948</v>
      </c>
      <c r="L391"/>
      <c r="M391" s="24"/>
      <c r="N391" s="24"/>
      <c r="O391" s="24"/>
      <c r="P391" s="24"/>
      <c r="Q391" s="24"/>
      <c r="R391" s="24"/>
      <c r="S391" s="24"/>
      <c r="T391" s="24"/>
      <c r="U391" s="24"/>
    </row>
    <row r="392" spans="3:21" x14ac:dyDescent="0.25">
      <c r="C392" s="5"/>
      <c r="D392">
        <v>2001290</v>
      </c>
      <c r="E392" t="s">
        <v>451</v>
      </c>
      <c r="F392" t="s">
        <v>12</v>
      </c>
      <c r="G392" t="s">
        <v>12</v>
      </c>
      <c r="H392" s="2" t="str">
        <f>IF(F392="Lead",F392,IF(G392="Lead",G392,IF(F392="Unknown",F392,IF(G392="Unknown",G392,IF(G392="Galvanized Requiring Replacement",G392,IF(F392="NA",G392,IF(G392="NA",F392,IF(AND(F392="Non Lead",G392="Non Lead"),"Non Lead","")
)))))))</f>
        <v>Unknown</v>
      </c>
      <c r="I392"/>
      <c r="J392"/>
      <c r="K392">
        <v>1985</v>
      </c>
      <c r="L392"/>
      <c r="N392" s="6"/>
      <c r="O392" s="6"/>
      <c r="P392" s="6"/>
      <c r="Q392" s="6"/>
      <c r="R392" s="6"/>
      <c r="S392" s="6"/>
      <c r="T392" s="6"/>
      <c r="U392" s="6"/>
    </row>
    <row r="393" spans="3:21" x14ac:dyDescent="0.25">
      <c r="C393" s="5"/>
      <c r="D393">
        <v>2001300</v>
      </c>
      <c r="E393" t="s">
        <v>452</v>
      </c>
      <c r="F393" t="s">
        <v>12</v>
      </c>
      <c r="G393" t="s">
        <v>12</v>
      </c>
      <c r="H393" s="25" t="str">
        <f t="shared" ref="H393" si="195">IF(F393="Lead",F393,IF(G393="Lead",G393,IF(F393="Unknown",F393,IF(G393="Unknown",G393,IF(G393="Galvanized Requiring Replacement",G393,IF(F393="NA",G393,IF(G393="NA",F393,IF(AND(F393="Non Lead",G393="Non Lead"),"Non Lead","")
)))))))</f>
        <v>Unknown</v>
      </c>
      <c r="I393"/>
      <c r="J393"/>
      <c r="K393">
        <v>1946</v>
      </c>
      <c r="L393"/>
      <c r="M393" s="24"/>
      <c r="N393" s="24"/>
      <c r="O393" s="24"/>
      <c r="P393" s="24"/>
      <c r="Q393" s="24"/>
      <c r="R393" s="24"/>
      <c r="S393" s="24"/>
      <c r="T393" s="24"/>
      <c r="U393" s="24"/>
    </row>
    <row r="394" spans="3:21" x14ac:dyDescent="0.25">
      <c r="C394" s="5"/>
      <c r="D394">
        <v>2001310</v>
      </c>
      <c r="E394" t="s">
        <v>453</v>
      </c>
      <c r="F394" t="s">
        <v>12</v>
      </c>
      <c r="G394" t="s">
        <v>12</v>
      </c>
      <c r="H394" s="2" t="str">
        <f>IF(F394="Lead",F394,IF(G394="Lead",G394,IF(F394="Unknown",F394,IF(G394="Unknown",G394,IF(G394="Galvanized Requiring Replacement",G394,IF(F394="NA",G394,IF(G394="NA",F394,IF(AND(F394="Non Lead",G394="Non Lead"),"Non Lead","")
)))))))</f>
        <v>Unknown</v>
      </c>
      <c r="I394"/>
      <c r="J394"/>
      <c r="K394">
        <v>1940</v>
      </c>
      <c r="L394"/>
      <c r="N394" s="6"/>
      <c r="O394" s="6"/>
      <c r="P394" s="6"/>
      <c r="Q394" s="6"/>
      <c r="R394" s="6"/>
      <c r="S394" s="6"/>
      <c r="T394" s="6"/>
      <c r="U394" s="6"/>
    </row>
    <row r="395" spans="3:21" x14ac:dyDescent="0.25">
      <c r="C395" s="5"/>
      <c r="D395">
        <v>2001330</v>
      </c>
      <c r="E395" t="s">
        <v>454</v>
      </c>
      <c r="F395" t="s">
        <v>12</v>
      </c>
      <c r="G395" t="s">
        <v>12</v>
      </c>
      <c r="H395" s="25" t="str">
        <f t="shared" ref="H395" si="196">IF(F395="Lead",F395,IF(G395="Lead",G395,IF(F395="Unknown",F395,IF(G395="Unknown",G395,IF(G395="Galvanized Requiring Replacement",G395,IF(F395="NA",G395,IF(G395="NA",F395,IF(AND(F395="Non Lead",G395="Non Lead"),"Non Lead","")
)))))))</f>
        <v>Unknown</v>
      </c>
      <c r="I395"/>
      <c r="J395"/>
      <c r="K395"/>
      <c r="L395"/>
      <c r="M395" s="24"/>
      <c r="N395" s="24"/>
      <c r="O395" s="24"/>
      <c r="P395" s="24"/>
      <c r="Q395" s="24"/>
      <c r="R395" s="24"/>
      <c r="S395" s="24"/>
      <c r="T395" s="24"/>
      <c r="U395" s="24"/>
    </row>
    <row r="396" spans="3:21" x14ac:dyDescent="0.25">
      <c r="C396" s="5"/>
      <c r="D396">
        <v>2001340</v>
      </c>
      <c r="E396" t="s">
        <v>455</v>
      </c>
      <c r="F396" t="s">
        <v>12</v>
      </c>
      <c r="G396" t="s">
        <v>12</v>
      </c>
      <c r="H396" s="2" t="str">
        <f>IF(F396="Lead",F396,IF(G396="Lead",G396,IF(F396="Unknown",F396,IF(G396="Unknown",G396,IF(G396="Galvanized Requiring Replacement",G396,IF(F396="NA",G396,IF(G396="NA",F396,IF(AND(F396="Non Lead",G396="Non Lead"),"Non Lead","")
)))))))</f>
        <v>Unknown</v>
      </c>
      <c r="I396"/>
      <c r="J396"/>
      <c r="K396"/>
      <c r="L396"/>
      <c r="N396" s="6"/>
      <c r="O396" s="6"/>
      <c r="P396" s="6"/>
      <c r="Q396" s="6"/>
      <c r="R396" s="6"/>
      <c r="S396" s="6"/>
      <c r="T396" s="6"/>
      <c r="U396" s="6"/>
    </row>
    <row r="397" spans="3:21" x14ac:dyDescent="0.25">
      <c r="C397" s="5"/>
      <c r="D397">
        <v>2001350</v>
      </c>
      <c r="E397" t="s">
        <v>456</v>
      </c>
      <c r="F397" t="s">
        <v>12</v>
      </c>
      <c r="G397" t="s">
        <v>12</v>
      </c>
      <c r="H397" s="25" t="str">
        <f t="shared" ref="H397" si="197">IF(F397="Lead",F397,IF(G397="Lead",G397,IF(F397="Unknown",F397,IF(G397="Unknown",G397,IF(G397="Galvanized Requiring Replacement",G397,IF(F397="NA",G397,IF(G397="NA",F397,IF(AND(F397="Non Lead",G397="Non Lead"),"Non Lead","")
)))))))</f>
        <v>Unknown</v>
      </c>
      <c r="I397"/>
      <c r="J397"/>
      <c r="K397"/>
      <c r="L397"/>
      <c r="M397" s="24"/>
      <c r="N397" s="24"/>
      <c r="O397" s="24"/>
      <c r="P397" s="24"/>
      <c r="Q397" s="24"/>
      <c r="R397" s="24"/>
      <c r="S397" s="24"/>
      <c r="T397" s="24"/>
      <c r="U397" s="24"/>
    </row>
    <row r="398" spans="3:21" x14ac:dyDescent="0.25">
      <c r="C398" s="5"/>
      <c r="D398">
        <v>2001380</v>
      </c>
      <c r="E398" t="s">
        <v>457</v>
      </c>
      <c r="F398" t="s">
        <v>12</v>
      </c>
      <c r="G398" t="s">
        <v>12</v>
      </c>
      <c r="H398" s="2" t="str">
        <f>IF(F398="Lead",F398,IF(G398="Lead",G398,IF(F398="Unknown",F398,IF(G398="Unknown",G398,IF(G398="Galvanized Requiring Replacement",G398,IF(F398="NA",G398,IF(G398="NA",F398,IF(AND(F398="Non Lead",G398="Non Lead"),"Non Lead","")
)))))))</f>
        <v>Unknown</v>
      </c>
      <c r="I398"/>
      <c r="J398"/>
      <c r="K398">
        <v>1946</v>
      </c>
      <c r="L398"/>
      <c r="N398" s="6"/>
      <c r="O398" s="6"/>
      <c r="P398" s="6"/>
      <c r="Q398" s="6"/>
      <c r="R398" s="6"/>
      <c r="S398" s="6"/>
      <c r="T398" s="6"/>
      <c r="U398" s="6"/>
    </row>
    <row r="399" spans="3:21" x14ac:dyDescent="0.25">
      <c r="C399" s="5"/>
      <c r="D399">
        <v>2001381</v>
      </c>
      <c r="E399" t="s">
        <v>457</v>
      </c>
      <c r="F399" t="s">
        <v>12</v>
      </c>
      <c r="G399" t="s">
        <v>12</v>
      </c>
      <c r="H399" s="25" t="str">
        <f t="shared" ref="H399" si="198">IF(F399="Lead",F399,IF(G399="Lead",G399,IF(F399="Unknown",F399,IF(G399="Unknown",G399,IF(G399="Galvanized Requiring Replacement",G399,IF(F399="NA",G399,IF(G399="NA",F399,IF(AND(F399="Non Lead",G399="Non Lead"),"Non Lead","")
)))))))</f>
        <v>Unknown</v>
      </c>
      <c r="I399"/>
      <c r="J399"/>
      <c r="K399">
        <v>1903</v>
      </c>
      <c r="L399"/>
      <c r="M399" s="24"/>
      <c r="N399" s="24"/>
      <c r="O399" s="24"/>
      <c r="P399" s="24"/>
      <c r="Q399" s="24"/>
      <c r="R399" s="24"/>
      <c r="S399" s="24"/>
      <c r="T399" s="24"/>
      <c r="U399" s="24"/>
    </row>
    <row r="400" spans="3:21" x14ac:dyDescent="0.25">
      <c r="C400" s="5"/>
      <c r="D400">
        <v>2001390</v>
      </c>
      <c r="E400" t="s">
        <v>458</v>
      </c>
      <c r="F400" t="s">
        <v>11</v>
      </c>
      <c r="G400" t="s">
        <v>11</v>
      </c>
      <c r="H400" s="2" t="str">
        <f>IF(F400="Lead",F400,IF(G400="Lead",G400,IF(F400="Unknown",F400,IF(G400="Unknown",G400,IF(G400="Galvanized Requiring Replacement",G400,IF(F400="NA",G400,IF(G400="NA",F400,IF(AND(F400="Non Lead",G400="Non Lead"),"Non Lead","")
)))))))</f>
        <v>Non Lead</v>
      </c>
      <c r="I400" t="s">
        <v>25</v>
      </c>
      <c r="J400"/>
      <c r="K400">
        <v>2020</v>
      </c>
      <c r="L400"/>
      <c r="N400" s="6"/>
      <c r="O400" s="6"/>
      <c r="P400" s="6"/>
      <c r="Q400" s="6"/>
      <c r="R400" s="6"/>
      <c r="S400" s="6"/>
      <c r="T400" s="6"/>
      <c r="U400" s="6"/>
    </row>
    <row r="401" spans="3:21" x14ac:dyDescent="0.25">
      <c r="C401" s="5"/>
      <c r="D401">
        <v>2001400</v>
      </c>
      <c r="E401" t="s">
        <v>459</v>
      </c>
      <c r="F401" t="s">
        <v>12</v>
      </c>
      <c r="G401" t="s">
        <v>12</v>
      </c>
      <c r="H401" s="25" t="str">
        <f t="shared" ref="H401" si="199">IF(F401="Lead",F401,IF(G401="Lead",G401,IF(F401="Unknown",F401,IF(G401="Unknown",G401,IF(G401="Galvanized Requiring Replacement",G401,IF(F401="NA",G401,IF(G401="NA",F401,IF(AND(F401="Non Lead",G401="Non Lead"),"Non Lead","")
)))))))</f>
        <v>Unknown</v>
      </c>
      <c r="I401"/>
      <c r="J401"/>
      <c r="K401">
        <v>1967</v>
      </c>
      <c r="L401"/>
      <c r="M401" s="24"/>
      <c r="N401" s="24"/>
      <c r="O401" s="24"/>
      <c r="P401" s="24"/>
      <c r="Q401" s="24"/>
      <c r="R401" s="24"/>
      <c r="S401" s="24"/>
      <c r="T401" s="24"/>
      <c r="U401" s="24"/>
    </row>
    <row r="402" spans="3:21" x14ac:dyDescent="0.25">
      <c r="C402" s="5"/>
      <c r="D402">
        <v>2001410</v>
      </c>
      <c r="E402" t="s">
        <v>460</v>
      </c>
      <c r="F402" t="s">
        <v>12</v>
      </c>
      <c r="G402" t="s">
        <v>12</v>
      </c>
      <c r="H402" s="2" t="str">
        <f>IF(F402="Lead",F402,IF(G402="Lead",G402,IF(F402="Unknown",F402,IF(G402="Unknown",G402,IF(G402="Galvanized Requiring Replacement",G402,IF(F402="NA",G402,IF(G402="NA",F402,IF(AND(F402="Non Lead",G402="Non Lead"),"Non Lead","")
)))))))</f>
        <v>Unknown</v>
      </c>
      <c r="I402"/>
      <c r="J402"/>
      <c r="K402">
        <v>1960</v>
      </c>
      <c r="L402"/>
      <c r="N402" s="6"/>
      <c r="O402" s="6"/>
      <c r="P402" s="6"/>
      <c r="Q402" s="6"/>
      <c r="R402" s="6"/>
      <c r="S402" s="6"/>
      <c r="T402" s="6"/>
      <c r="U402" s="6"/>
    </row>
    <row r="403" spans="3:21" x14ac:dyDescent="0.25">
      <c r="C403" s="5"/>
      <c r="D403">
        <v>2001430</v>
      </c>
      <c r="E403" t="s">
        <v>461</v>
      </c>
      <c r="F403" t="s">
        <v>12</v>
      </c>
      <c r="G403" t="s">
        <v>12</v>
      </c>
      <c r="H403" s="25" t="str">
        <f t="shared" ref="H403" si="200">IF(F403="Lead",F403,IF(G403="Lead",G403,IF(F403="Unknown",F403,IF(G403="Unknown",G403,IF(G403="Galvanized Requiring Replacement",G403,IF(F403="NA",G403,IF(G403="NA",F403,IF(AND(F403="Non Lead",G403="Non Lead"),"Non Lead","")
)))))))</f>
        <v>Unknown</v>
      </c>
      <c r="I403"/>
      <c r="J403"/>
      <c r="K403">
        <v>1966</v>
      </c>
      <c r="L403"/>
      <c r="M403" s="24"/>
      <c r="N403" s="24"/>
      <c r="O403" s="24"/>
      <c r="P403" s="24"/>
      <c r="Q403" s="24"/>
      <c r="R403" s="24"/>
      <c r="S403" s="24"/>
      <c r="T403" s="24"/>
      <c r="U403" s="24"/>
    </row>
    <row r="404" spans="3:21" x14ac:dyDescent="0.25">
      <c r="C404" s="5"/>
      <c r="D404">
        <v>2001440</v>
      </c>
      <c r="E404" t="s">
        <v>462</v>
      </c>
      <c r="F404" t="s">
        <v>12</v>
      </c>
      <c r="G404" t="s">
        <v>12</v>
      </c>
      <c r="H404" s="2" t="str">
        <f>IF(F404="Lead",F404,IF(G404="Lead",G404,IF(F404="Unknown",F404,IF(G404="Unknown",G404,IF(G404="Galvanized Requiring Replacement",G404,IF(F404="NA",G404,IF(G404="NA",F404,IF(AND(F404="Non Lead",G404="Non Lead"),"Non Lead","")
)))))))</f>
        <v>Unknown</v>
      </c>
      <c r="I404"/>
      <c r="J404"/>
      <c r="K404">
        <v>1966</v>
      </c>
      <c r="L404"/>
      <c r="N404" s="6"/>
      <c r="O404" s="6"/>
      <c r="P404" s="6"/>
      <c r="Q404" s="6"/>
      <c r="R404" s="6"/>
      <c r="S404" s="6"/>
      <c r="T404" s="6"/>
      <c r="U404" s="6"/>
    </row>
    <row r="405" spans="3:21" x14ac:dyDescent="0.25">
      <c r="C405" s="5"/>
      <c r="D405">
        <v>2001450</v>
      </c>
      <c r="E405" t="s">
        <v>463</v>
      </c>
      <c r="F405" t="s">
        <v>12</v>
      </c>
      <c r="G405" t="s">
        <v>12</v>
      </c>
      <c r="H405" s="25" t="str">
        <f t="shared" ref="H405" si="201">IF(F405="Lead",F405,IF(G405="Lead",G405,IF(F405="Unknown",F405,IF(G405="Unknown",G405,IF(G405="Galvanized Requiring Replacement",G405,IF(F405="NA",G405,IF(G405="NA",F405,IF(AND(F405="Non Lead",G405="Non Lead"),"Non Lead","")
)))))))</f>
        <v>Unknown</v>
      </c>
      <c r="I405"/>
      <c r="J405"/>
      <c r="K405">
        <v>1961</v>
      </c>
      <c r="L405"/>
      <c r="M405" s="24"/>
      <c r="N405" s="24"/>
      <c r="O405" s="24"/>
      <c r="P405" s="24"/>
      <c r="Q405" s="24"/>
      <c r="R405" s="24"/>
      <c r="S405" s="24"/>
      <c r="T405" s="24"/>
      <c r="U405" s="24"/>
    </row>
    <row r="406" spans="3:21" x14ac:dyDescent="0.25">
      <c r="C406" s="5"/>
      <c r="D406">
        <v>2001460</v>
      </c>
      <c r="E406" t="s">
        <v>464</v>
      </c>
      <c r="F406" t="s">
        <v>12</v>
      </c>
      <c r="G406" t="s">
        <v>12</v>
      </c>
      <c r="H406" s="2" t="str">
        <f>IF(F406="Lead",F406,IF(G406="Lead",G406,IF(F406="Unknown",F406,IF(G406="Unknown",G406,IF(G406="Galvanized Requiring Replacement",G406,IF(F406="NA",G406,IF(G406="NA",F406,IF(AND(F406="Non Lead",G406="Non Lead"),"Non Lead","")
)))))))</f>
        <v>Unknown</v>
      </c>
      <c r="I406"/>
      <c r="J406"/>
      <c r="K406">
        <v>1965</v>
      </c>
      <c r="L406"/>
      <c r="N406" s="6"/>
      <c r="O406" s="6"/>
      <c r="P406" s="6"/>
      <c r="Q406" s="6"/>
      <c r="R406" s="6"/>
      <c r="S406" s="6"/>
      <c r="T406" s="6"/>
      <c r="U406" s="6"/>
    </row>
    <row r="407" spans="3:21" x14ac:dyDescent="0.25">
      <c r="C407" s="5"/>
      <c r="D407">
        <v>2001470</v>
      </c>
      <c r="E407" t="s">
        <v>465</v>
      </c>
      <c r="F407" t="s">
        <v>12</v>
      </c>
      <c r="G407" t="s">
        <v>12</v>
      </c>
      <c r="H407" s="25" t="str">
        <f t="shared" ref="H407" si="202">IF(F407="Lead",F407,IF(G407="Lead",G407,IF(F407="Unknown",F407,IF(G407="Unknown",G407,IF(G407="Galvanized Requiring Replacement",G407,IF(F407="NA",G407,IF(G407="NA",F407,IF(AND(F407="Non Lead",G407="Non Lead"),"Non Lead","")
)))))))</f>
        <v>Unknown</v>
      </c>
      <c r="I407"/>
      <c r="J407"/>
      <c r="K407">
        <v>1965</v>
      </c>
      <c r="L407"/>
      <c r="M407" s="24"/>
      <c r="N407" s="24"/>
      <c r="O407" s="24"/>
      <c r="P407" s="24"/>
      <c r="Q407" s="24"/>
      <c r="R407" s="24"/>
      <c r="S407" s="24"/>
      <c r="T407" s="24"/>
      <c r="U407" s="24"/>
    </row>
    <row r="408" spans="3:21" x14ac:dyDescent="0.25">
      <c r="C408" s="5"/>
      <c r="D408">
        <v>2001480</v>
      </c>
      <c r="E408" t="s">
        <v>466</v>
      </c>
      <c r="F408" t="s">
        <v>12</v>
      </c>
      <c r="G408" t="s">
        <v>12</v>
      </c>
      <c r="H408" s="2" t="str">
        <f>IF(F408="Lead",F408,IF(G408="Lead",G408,IF(F408="Unknown",F408,IF(G408="Unknown",G408,IF(G408="Galvanized Requiring Replacement",G408,IF(F408="NA",G408,IF(G408="NA",F408,IF(AND(F408="Non Lead",G408="Non Lead"),"Non Lead","")
)))))))</f>
        <v>Unknown</v>
      </c>
      <c r="I408"/>
      <c r="J408"/>
      <c r="K408">
        <v>1965</v>
      </c>
      <c r="L408"/>
      <c r="N408" s="6"/>
      <c r="O408" s="6"/>
      <c r="P408" s="6"/>
      <c r="Q408" s="6"/>
      <c r="R408" s="6"/>
      <c r="S408" s="6"/>
      <c r="T408" s="6"/>
      <c r="U408" s="6"/>
    </row>
    <row r="409" spans="3:21" x14ac:dyDescent="0.25">
      <c r="C409" s="5"/>
      <c r="D409">
        <v>2001490</v>
      </c>
      <c r="E409" t="s">
        <v>467</v>
      </c>
      <c r="F409" t="s">
        <v>12</v>
      </c>
      <c r="G409" t="s">
        <v>12</v>
      </c>
      <c r="H409" s="25" t="str">
        <f t="shared" ref="H409" si="203">IF(F409="Lead",F409,IF(G409="Lead",G409,IF(F409="Unknown",F409,IF(G409="Unknown",G409,IF(G409="Galvanized Requiring Replacement",G409,IF(F409="NA",G409,IF(G409="NA",F409,IF(AND(F409="Non Lead",G409="Non Lead"),"Non Lead","")
)))))))</f>
        <v>Unknown</v>
      </c>
      <c r="I409"/>
      <c r="J409"/>
      <c r="K409">
        <v>1961</v>
      </c>
      <c r="L409"/>
      <c r="M409" s="24"/>
      <c r="N409" s="24"/>
      <c r="O409" s="24"/>
      <c r="P409" s="24"/>
      <c r="Q409" s="24"/>
      <c r="R409" s="24"/>
      <c r="S409" s="24"/>
      <c r="T409" s="24"/>
      <c r="U409" s="24"/>
    </row>
    <row r="410" spans="3:21" x14ac:dyDescent="0.25">
      <c r="C410" s="5"/>
      <c r="D410">
        <v>2001520</v>
      </c>
      <c r="E410" t="s">
        <v>468</v>
      </c>
      <c r="F410" t="s">
        <v>12</v>
      </c>
      <c r="G410" t="s">
        <v>12</v>
      </c>
      <c r="H410" s="2" t="str">
        <f>IF(F410="Lead",F410,IF(G410="Lead",G410,IF(F410="Unknown",F410,IF(G410="Unknown",G410,IF(G410="Galvanized Requiring Replacement",G410,IF(F410="NA",G410,IF(G410="NA",F410,IF(AND(F410="Non Lead",G410="Non Lead"),"Non Lead","")
)))))))</f>
        <v>Unknown</v>
      </c>
      <c r="I410"/>
      <c r="J410"/>
      <c r="K410">
        <v>1963</v>
      </c>
      <c r="L410"/>
      <c r="N410" s="6"/>
      <c r="O410" s="6"/>
      <c r="P410" s="6"/>
      <c r="Q410" s="6"/>
      <c r="R410" s="6"/>
      <c r="S410" s="6"/>
      <c r="T410" s="6"/>
      <c r="U410" s="6"/>
    </row>
    <row r="411" spans="3:21" x14ac:dyDescent="0.25">
      <c r="C411" s="5"/>
      <c r="D411">
        <v>2001530</v>
      </c>
      <c r="E411" t="s">
        <v>469</v>
      </c>
      <c r="F411" t="s">
        <v>12</v>
      </c>
      <c r="G411" t="s">
        <v>12</v>
      </c>
      <c r="H411" s="25" t="str">
        <f t="shared" ref="H411" si="204">IF(F411="Lead",F411,IF(G411="Lead",G411,IF(F411="Unknown",F411,IF(G411="Unknown",G411,IF(G411="Galvanized Requiring Replacement",G411,IF(F411="NA",G411,IF(G411="NA",F411,IF(AND(F411="Non Lead",G411="Non Lead"),"Non Lead","")
)))))))</f>
        <v>Unknown</v>
      </c>
      <c r="I411"/>
      <c r="J411"/>
      <c r="K411">
        <v>1965</v>
      </c>
      <c r="L411"/>
      <c r="M411" s="24"/>
      <c r="N411" s="24"/>
      <c r="O411" s="24"/>
      <c r="P411" s="24"/>
      <c r="Q411" s="24"/>
      <c r="R411" s="24"/>
      <c r="S411" s="24"/>
      <c r="T411" s="24"/>
      <c r="U411" s="24"/>
    </row>
    <row r="412" spans="3:21" x14ac:dyDescent="0.25">
      <c r="C412" s="5"/>
      <c r="D412">
        <v>2001540</v>
      </c>
      <c r="E412" t="s">
        <v>470</v>
      </c>
      <c r="F412" t="s">
        <v>12</v>
      </c>
      <c r="G412" t="s">
        <v>12</v>
      </c>
      <c r="H412" s="2" t="str">
        <f>IF(F412="Lead",F412,IF(G412="Lead",G412,IF(F412="Unknown",F412,IF(G412="Unknown",G412,IF(G412="Galvanized Requiring Replacement",G412,IF(F412="NA",G412,IF(G412="NA",F412,IF(AND(F412="Non Lead",G412="Non Lead"),"Non Lead","")
)))))))</f>
        <v>Unknown</v>
      </c>
      <c r="I412"/>
      <c r="J412"/>
      <c r="K412">
        <v>1965</v>
      </c>
      <c r="L412"/>
      <c r="N412" s="6"/>
      <c r="O412" s="6"/>
      <c r="P412" s="6"/>
      <c r="Q412" s="6"/>
      <c r="R412" s="6"/>
      <c r="S412" s="6"/>
      <c r="T412" s="6"/>
      <c r="U412" s="6"/>
    </row>
    <row r="413" spans="3:21" x14ac:dyDescent="0.25">
      <c r="C413" s="5"/>
      <c r="D413">
        <v>2001550</v>
      </c>
      <c r="E413" t="s">
        <v>471</v>
      </c>
      <c r="F413" t="s">
        <v>12</v>
      </c>
      <c r="G413" t="s">
        <v>12</v>
      </c>
      <c r="H413" s="25" t="str">
        <f t="shared" ref="H413" si="205">IF(F413="Lead",F413,IF(G413="Lead",G413,IF(F413="Unknown",F413,IF(G413="Unknown",G413,IF(G413="Galvanized Requiring Replacement",G413,IF(F413="NA",G413,IF(G413="NA",F413,IF(AND(F413="Non Lead",G413="Non Lead"),"Non Lead","")
)))))))</f>
        <v>Unknown</v>
      </c>
      <c r="I413"/>
      <c r="J413"/>
      <c r="K413">
        <v>1963</v>
      </c>
      <c r="L413"/>
      <c r="M413" s="24"/>
      <c r="N413" s="24"/>
      <c r="O413" s="24"/>
      <c r="P413" s="24"/>
      <c r="Q413" s="24"/>
      <c r="R413" s="24"/>
      <c r="S413" s="24"/>
      <c r="T413" s="24"/>
      <c r="U413" s="24"/>
    </row>
    <row r="414" spans="3:21" x14ac:dyDescent="0.25">
      <c r="C414" s="5"/>
      <c r="D414">
        <v>2001560</v>
      </c>
      <c r="E414" t="s">
        <v>472</v>
      </c>
      <c r="F414" t="s">
        <v>12</v>
      </c>
      <c r="G414" t="s">
        <v>12</v>
      </c>
      <c r="H414" s="2" t="str">
        <f>IF(F414="Lead",F414,IF(G414="Lead",G414,IF(F414="Unknown",F414,IF(G414="Unknown",G414,IF(G414="Galvanized Requiring Replacement",G414,IF(F414="NA",G414,IF(G414="NA",F414,IF(AND(F414="Non Lead",G414="Non Lead"),"Non Lead","")
)))))))</f>
        <v>Unknown</v>
      </c>
      <c r="I414"/>
      <c r="J414"/>
      <c r="K414">
        <v>1968</v>
      </c>
      <c r="L414"/>
      <c r="N414" s="6"/>
      <c r="O414" s="6"/>
      <c r="P414" s="6"/>
      <c r="Q414" s="6"/>
      <c r="R414" s="6"/>
      <c r="S414" s="6"/>
      <c r="T414" s="6"/>
      <c r="U414" s="6"/>
    </row>
    <row r="415" spans="3:21" x14ac:dyDescent="0.25">
      <c r="C415" s="5"/>
      <c r="D415">
        <v>2001570</v>
      </c>
      <c r="E415" t="s">
        <v>473</v>
      </c>
      <c r="F415" t="s">
        <v>12</v>
      </c>
      <c r="G415" t="s">
        <v>12</v>
      </c>
      <c r="H415" s="25" t="str">
        <f t="shared" ref="H415" si="206">IF(F415="Lead",F415,IF(G415="Lead",G415,IF(F415="Unknown",F415,IF(G415="Unknown",G415,IF(G415="Galvanized Requiring Replacement",G415,IF(F415="NA",G415,IF(G415="NA",F415,IF(AND(F415="Non Lead",G415="Non Lead"),"Non Lead","")
)))))))</f>
        <v>Unknown</v>
      </c>
      <c r="I415"/>
      <c r="J415"/>
      <c r="K415">
        <v>1965</v>
      </c>
      <c r="L415"/>
      <c r="M415" s="24"/>
      <c r="N415" s="24"/>
      <c r="O415" s="24"/>
      <c r="P415" s="24"/>
      <c r="Q415" s="24"/>
      <c r="R415" s="24"/>
      <c r="S415" s="24"/>
      <c r="T415" s="24"/>
      <c r="U415" s="24"/>
    </row>
    <row r="416" spans="3:21" x14ac:dyDescent="0.25">
      <c r="C416" s="5"/>
      <c r="D416">
        <v>2001580</v>
      </c>
      <c r="E416" t="s">
        <v>474</v>
      </c>
      <c r="F416" t="s">
        <v>12</v>
      </c>
      <c r="G416" t="s">
        <v>12</v>
      </c>
      <c r="H416" s="2" t="str">
        <f>IF(F416="Lead",F416,IF(G416="Lead",G416,IF(F416="Unknown",F416,IF(G416="Unknown",G416,IF(G416="Galvanized Requiring Replacement",G416,IF(F416="NA",G416,IF(G416="NA",F416,IF(AND(F416="Non Lead",G416="Non Lead"),"Non Lead","")
)))))))</f>
        <v>Unknown</v>
      </c>
      <c r="I416"/>
      <c r="J416"/>
      <c r="K416">
        <v>1964</v>
      </c>
      <c r="L416"/>
      <c r="N416" s="6"/>
      <c r="O416" s="6"/>
      <c r="P416" s="6"/>
      <c r="Q416" s="6"/>
      <c r="R416" s="6"/>
      <c r="S416" s="6"/>
      <c r="T416" s="6"/>
      <c r="U416" s="6"/>
    </row>
    <row r="417" spans="3:21" x14ac:dyDescent="0.25">
      <c r="C417" s="5"/>
      <c r="D417">
        <v>2001590</v>
      </c>
      <c r="E417" t="s">
        <v>475</v>
      </c>
      <c r="F417" t="s">
        <v>12</v>
      </c>
      <c r="G417" t="s">
        <v>12</v>
      </c>
      <c r="H417" s="25" t="str">
        <f t="shared" ref="H417" si="207">IF(F417="Lead",F417,IF(G417="Lead",G417,IF(F417="Unknown",F417,IF(G417="Unknown",G417,IF(G417="Galvanized Requiring Replacement",G417,IF(F417="NA",G417,IF(G417="NA",F417,IF(AND(F417="Non Lead",G417="Non Lead"),"Non Lead","")
)))))))</f>
        <v>Unknown</v>
      </c>
      <c r="I417"/>
      <c r="J417"/>
      <c r="K417">
        <v>1964</v>
      </c>
      <c r="L417"/>
      <c r="M417" s="24"/>
      <c r="N417" s="24"/>
      <c r="O417" s="24"/>
      <c r="P417" s="24"/>
      <c r="Q417" s="24"/>
      <c r="R417" s="24"/>
      <c r="S417" s="24"/>
      <c r="T417" s="24"/>
      <c r="U417" s="24"/>
    </row>
    <row r="418" spans="3:21" x14ac:dyDescent="0.25">
      <c r="C418" s="5"/>
      <c r="D418">
        <v>2001600</v>
      </c>
      <c r="E418" t="s">
        <v>476</v>
      </c>
      <c r="F418" t="s">
        <v>12</v>
      </c>
      <c r="G418" t="s">
        <v>12</v>
      </c>
      <c r="H418" s="2" t="str">
        <f>IF(F418="Lead",F418,IF(G418="Lead",G418,IF(F418="Unknown",F418,IF(G418="Unknown",G418,IF(G418="Galvanized Requiring Replacement",G418,IF(F418="NA",G418,IF(G418="NA",F418,IF(AND(F418="Non Lead",G418="Non Lead"),"Non Lead","")
)))))))</f>
        <v>Unknown</v>
      </c>
      <c r="I418"/>
      <c r="J418"/>
      <c r="K418">
        <v>1960</v>
      </c>
      <c r="L418"/>
      <c r="N418" s="6"/>
      <c r="O418" s="6"/>
      <c r="P418" s="6"/>
      <c r="Q418" s="6"/>
      <c r="R418" s="6"/>
      <c r="S418" s="6"/>
      <c r="T418" s="6"/>
      <c r="U418" s="6"/>
    </row>
    <row r="419" spans="3:21" x14ac:dyDescent="0.25">
      <c r="C419" s="5"/>
      <c r="D419">
        <v>2001610</v>
      </c>
      <c r="E419" t="s">
        <v>477</v>
      </c>
      <c r="F419" t="s">
        <v>12</v>
      </c>
      <c r="G419" t="s">
        <v>12</v>
      </c>
      <c r="H419" s="25" t="str">
        <f t="shared" ref="H419" si="208">IF(F419="Lead",F419,IF(G419="Lead",G419,IF(F419="Unknown",F419,IF(G419="Unknown",G419,IF(G419="Galvanized Requiring Replacement",G419,IF(F419="NA",G419,IF(G419="NA",F419,IF(AND(F419="Non Lead",G419="Non Lead"),"Non Lead","")
)))))))</f>
        <v>Unknown</v>
      </c>
      <c r="I419"/>
      <c r="J419"/>
      <c r="K419">
        <v>1962</v>
      </c>
      <c r="L419"/>
      <c r="M419" s="24"/>
      <c r="N419" s="24"/>
      <c r="O419" s="24"/>
      <c r="P419" s="24"/>
      <c r="Q419" s="24"/>
      <c r="R419" s="24"/>
      <c r="S419" s="24"/>
      <c r="T419" s="24"/>
      <c r="U419" s="24"/>
    </row>
    <row r="420" spans="3:21" x14ac:dyDescent="0.25">
      <c r="C420" s="5"/>
      <c r="D420">
        <v>2001620</v>
      </c>
      <c r="E420" t="s">
        <v>478</v>
      </c>
      <c r="F420" t="s">
        <v>12</v>
      </c>
      <c r="G420" t="s">
        <v>12</v>
      </c>
      <c r="H420" s="2" t="str">
        <f>IF(F420="Lead",F420,IF(G420="Lead",G420,IF(F420="Unknown",F420,IF(G420="Unknown",G420,IF(G420="Galvanized Requiring Replacement",G420,IF(F420="NA",G420,IF(G420="NA",F420,IF(AND(F420="Non Lead",G420="Non Lead"),"Non Lead","")
)))))))</f>
        <v>Unknown</v>
      </c>
      <c r="I420"/>
      <c r="J420"/>
      <c r="K420">
        <v>1963</v>
      </c>
      <c r="L420"/>
      <c r="N420" s="6"/>
      <c r="O420" s="6"/>
      <c r="P420" s="6"/>
      <c r="Q420" s="6"/>
      <c r="R420" s="6"/>
      <c r="S420" s="6"/>
      <c r="T420" s="6"/>
      <c r="U420" s="6"/>
    </row>
    <row r="421" spans="3:21" x14ac:dyDescent="0.25">
      <c r="C421" s="5"/>
      <c r="D421">
        <v>2001630</v>
      </c>
      <c r="E421" t="s">
        <v>479</v>
      </c>
      <c r="F421" t="s">
        <v>12</v>
      </c>
      <c r="G421" t="s">
        <v>12</v>
      </c>
      <c r="H421" s="25" t="str">
        <f t="shared" ref="H421" si="209">IF(F421="Lead",F421,IF(G421="Lead",G421,IF(F421="Unknown",F421,IF(G421="Unknown",G421,IF(G421="Galvanized Requiring Replacement",G421,IF(F421="NA",G421,IF(G421="NA",F421,IF(AND(F421="Non Lead",G421="Non Lead"),"Non Lead","")
)))))))</f>
        <v>Unknown</v>
      </c>
      <c r="I421"/>
      <c r="J421"/>
      <c r="K421">
        <v>1962</v>
      </c>
      <c r="L421"/>
      <c r="M421" s="24"/>
      <c r="N421" s="24"/>
      <c r="O421" s="24"/>
      <c r="P421" s="24"/>
      <c r="Q421" s="24"/>
      <c r="R421" s="24"/>
      <c r="S421" s="24"/>
      <c r="T421" s="24"/>
      <c r="U421" s="24"/>
    </row>
    <row r="422" spans="3:21" x14ac:dyDescent="0.25">
      <c r="C422" s="5"/>
      <c r="D422">
        <v>2001640</v>
      </c>
      <c r="E422" t="s">
        <v>480</v>
      </c>
      <c r="F422" t="s">
        <v>12</v>
      </c>
      <c r="G422" t="s">
        <v>12</v>
      </c>
      <c r="H422" s="2" t="str">
        <f>IF(F422="Lead",F422,IF(G422="Lead",G422,IF(F422="Unknown",F422,IF(G422="Unknown",G422,IF(G422="Galvanized Requiring Replacement",G422,IF(F422="NA",G422,IF(G422="NA",F422,IF(AND(F422="Non Lead",G422="Non Lead"),"Non Lead","")
)))))))</f>
        <v>Unknown</v>
      </c>
      <c r="I422"/>
      <c r="J422"/>
      <c r="K422">
        <v>1966</v>
      </c>
      <c r="L422"/>
      <c r="N422" s="6"/>
      <c r="O422" s="6"/>
      <c r="P422" s="6"/>
      <c r="Q422" s="6"/>
      <c r="R422" s="6"/>
      <c r="S422" s="6"/>
      <c r="T422" s="6"/>
      <c r="U422" s="6"/>
    </row>
    <row r="423" spans="3:21" x14ac:dyDescent="0.25">
      <c r="C423" s="5"/>
      <c r="D423">
        <v>2001650</v>
      </c>
      <c r="E423" t="s">
        <v>481</v>
      </c>
      <c r="F423" t="s">
        <v>12</v>
      </c>
      <c r="G423" t="s">
        <v>12</v>
      </c>
      <c r="H423" s="25" t="str">
        <f t="shared" ref="H423" si="210">IF(F423="Lead",F423,IF(G423="Lead",G423,IF(F423="Unknown",F423,IF(G423="Unknown",G423,IF(G423="Galvanized Requiring Replacement",G423,IF(F423="NA",G423,IF(G423="NA",F423,IF(AND(F423="Non Lead",G423="Non Lead"),"Non Lead","")
)))))))</f>
        <v>Unknown</v>
      </c>
      <c r="I423"/>
      <c r="J423"/>
      <c r="K423">
        <v>1971</v>
      </c>
      <c r="L423"/>
      <c r="M423" s="24"/>
      <c r="N423" s="24"/>
      <c r="O423" s="24"/>
      <c r="P423" s="24"/>
      <c r="Q423" s="24"/>
      <c r="R423" s="24"/>
      <c r="S423" s="24"/>
      <c r="T423" s="24"/>
      <c r="U423" s="24"/>
    </row>
    <row r="424" spans="3:21" x14ac:dyDescent="0.25">
      <c r="C424" s="5"/>
      <c r="D424">
        <v>2001660</v>
      </c>
      <c r="E424" t="s">
        <v>482</v>
      </c>
      <c r="F424" t="s">
        <v>12</v>
      </c>
      <c r="G424" t="s">
        <v>12</v>
      </c>
      <c r="H424" s="2" t="str">
        <f>IF(F424="Lead",F424,IF(G424="Lead",G424,IF(F424="Unknown",F424,IF(G424="Unknown",G424,IF(G424="Galvanized Requiring Replacement",G424,IF(F424="NA",G424,IF(G424="NA",F424,IF(AND(F424="Non Lead",G424="Non Lead"),"Non Lead","")
)))))))</f>
        <v>Unknown</v>
      </c>
      <c r="I424"/>
      <c r="J424"/>
      <c r="K424">
        <v>1963</v>
      </c>
      <c r="L424"/>
      <c r="N424" s="6"/>
      <c r="O424" s="6"/>
      <c r="P424" s="6"/>
      <c r="Q424" s="6"/>
      <c r="R424" s="6"/>
      <c r="S424" s="6"/>
      <c r="T424" s="6"/>
      <c r="U424" s="6"/>
    </row>
    <row r="425" spans="3:21" x14ac:dyDescent="0.25">
      <c r="C425" s="5"/>
      <c r="D425">
        <v>2001670</v>
      </c>
      <c r="E425" t="s">
        <v>483</v>
      </c>
      <c r="F425" t="s">
        <v>12</v>
      </c>
      <c r="G425" t="s">
        <v>12</v>
      </c>
      <c r="H425" s="25" t="str">
        <f t="shared" ref="H425" si="211">IF(F425="Lead",F425,IF(G425="Lead",G425,IF(F425="Unknown",F425,IF(G425="Unknown",G425,IF(G425="Galvanized Requiring Replacement",G425,IF(F425="NA",G425,IF(G425="NA",F425,IF(AND(F425="Non Lead",G425="Non Lead"),"Non Lead","")
)))))))</f>
        <v>Unknown</v>
      </c>
      <c r="I425"/>
      <c r="J425"/>
      <c r="K425"/>
      <c r="L425"/>
      <c r="M425" s="24"/>
      <c r="N425" s="24"/>
      <c r="O425" s="24"/>
      <c r="P425" s="24"/>
      <c r="Q425" s="24"/>
      <c r="R425" s="24"/>
      <c r="S425" s="24"/>
      <c r="T425" s="24"/>
      <c r="U425" s="24"/>
    </row>
    <row r="426" spans="3:21" x14ac:dyDescent="0.25">
      <c r="C426" s="5"/>
      <c r="D426">
        <v>2001680</v>
      </c>
      <c r="E426" t="s">
        <v>484</v>
      </c>
      <c r="F426" t="s">
        <v>12</v>
      </c>
      <c r="G426" t="s">
        <v>12</v>
      </c>
      <c r="H426" s="2" t="str">
        <f>IF(F426="Lead",F426,IF(G426="Lead",G426,IF(F426="Unknown",F426,IF(G426="Unknown",G426,IF(G426="Galvanized Requiring Replacement",G426,IF(F426="NA",G426,IF(G426="NA",F426,IF(AND(F426="Non Lead",G426="Non Lead"),"Non Lead","")
)))))))</f>
        <v>Unknown</v>
      </c>
      <c r="I426"/>
      <c r="J426"/>
      <c r="K426"/>
      <c r="L426"/>
      <c r="N426" s="6"/>
      <c r="O426" s="6"/>
      <c r="P426" s="6"/>
      <c r="Q426" s="6"/>
      <c r="R426" s="6"/>
      <c r="S426" s="6"/>
      <c r="T426" s="6"/>
      <c r="U426" s="6"/>
    </row>
    <row r="427" spans="3:21" x14ac:dyDescent="0.25">
      <c r="C427" s="5"/>
      <c r="D427">
        <v>2001690</v>
      </c>
      <c r="E427" t="s">
        <v>485</v>
      </c>
      <c r="F427" t="s">
        <v>12</v>
      </c>
      <c r="G427" t="s">
        <v>12</v>
      </c>
      <c r="H427" s="25" t="str">
        <f t="shared" ref="H427" si="212">IF(F427="Lead",F427,IF(G427="Lead",G427,IF(F427="Unknown",F427,IF(G427="Unknown",G427,IF(G427="Galvanized Requiring Replacement",G427,IF(F427="NA",G427,IF(G427="NA",F427,IF(AND(F427="Non Lead",G427="Non Lead"),"Non Lead","")
)))))))</f>
        <v>Unknown</v>
      </c>
      <c r="I427"/>
      <c r="J427"/>
      <c r="K427">
        <v>1980</v>
      </c>
      <c r="L427"/>
      <c r="M427" s="24"/>
      <c r="N427" s="24"/>
      <c r="O427" s="24"/>
      <c r="P427" s="24"/>
      <c r="Q427" s="24"/>
      <c r="R427" s="24"/>
      <c r="S427" s="24"/>
      <c r="T427" s="24"/>
      <c r="U427" s="24"/>
    </row>
    <row r="428" spans="3:21" x14ac:dyDescent="0.25">
      <c r="C428" s="5"/>
      <c r="D428">
        <v>2001691</v>
      </c>
      <c r="E428" t="s">
        <v>486</v>
      </c>
      <c r="F428" t="s">
        <v>12</v>
      </c>
      <c r="G428" t="s">
        <v>12</v>
      </c>
      <c r="H428" s="2" t="str">
        <f>IF(F428="Lead",F428,IF(G428="Lead",G428,IF(F428="Unknown",F428,IF(G428="Unknown",G428,IF(G428="Galvanized Requiring Replacement",G428,IF(F428="NA",G428,IF(G428="NA",F428,IF(AND(F428="Non Lead",G428="Non Lead"),"Non Lead","")
)))))))</f>
        <v>Unknown</v>
      </c>
      <c r="I428"/>
      <c r="J428"/>
      <c r="K428"/>
      <c r="L428"/>
      <c r="N428" s="6"/>
      <c r="O428" s="6"/>
      <c r="P428" s="6"/>
      <c r="Q428" s="6"/>
      <c r="R428" s="6"/>
      <c r="S428" s="6"/>
      <c r="T428" s="6"/>
      <c r="U428" s="6"/>
    </row>
    <row r="429" spans="3:21" x14ac:dyDescent="0.25">
      <c r="C429" s="5"/>
      <c r="D429">
        <v>2001693</v>
      </c>
      <c r="E429" t="s">
        <v>487</v>
      </c>
      <c r="F429" t="s">
        <v>12</v>
      </c>
      <c r="G429" t="s">
        <v>12</v>
      </c>
      <c r="H429" s="25" t="str">
        <f t="shared" ref="H429" si="213">IF(F429="Lead",F429,IF(G429="Lead",G429,IF(F429="Unknown",F429,IF(G429="Unknown",G429,IF(G429="Galvanized Requiring Replacement",G429,IF(F429="NA",G429,IF(G429="NA",F429,IF(AND(F429="Non Lead",G429="Non Lead"),"Non Lead","")
)))))))</f>
        <v>Unknown</v>
      </c>
      <c r="I429"/>
      <c r="J429"/>
      <c r="K429"/>
      <c r="L429"/>
      <c r="M429" s="24"/>
      <c r="N429" s="24"/>
      <c r="O429" s="24"/>
      <c r="P429" s="24"/>
      <c r="Q429" s="24"/>
      <c r="R429" s="24"/>
      <c r="S429" s="24"/>
      <c r="T429" s="24"/>
      <c r="U429" s="24"/>
    </row>
    <row r="430" spans="3:21" x14ac:dyDescent="0.25">
      <c r="C430" s="5"/>
      <c r="D430">
        <v>2001711</v>
      </c>
      <c r="E430" t="s">
        <v>488</v>
      </c>
      <c r="F430" t="s">
        <v>12</v>
      </c>
      <c r="G430" t="s">
        <v>12</v>
      </c>
      <c r="H430" s="2" t="str">
        <f>IF(F430="Lead",F430,IF(G430="Lead",G430,IF(F430="Unknown",F430,IF(G430="Unknown",G430,IF(G430="Galvanized Requiring Replacement",G430,IF(F430="NA",G430,IF(G430="NA",F430,IF(AND(F430="Non Lead",G430="Non Lead"),"Non Lead","")
)))))))</f>
        <v>Unknown</v>
      </c>
      <c r="I430"/>
      <c r="J430"/>
      <c r="K430">
        <v>1947</v>
      </c>
      <c r="L430"/>
      <c r="N430" s="6"/>
      <c r="O430" s="6"/>
      <c r="P430" s="6"/>
      <c r="Q430" s="6"/>
      <c r="R430" s="6"/>
      <c r="S430" s="6"/>
      <c r="T430" s="6"/>
      <c r="U430" s="6"/>
    </row>
    <row r="431" spans="3:21" x14ac:dyDescent="0.25">
      <c r="C431" s="5"/>
      <c r="D431">
        <v>2001712</v>
      </c>
      <c r="E431" t="s">
        <v>489</v>
      </c>
      <c r="F431" t="s">
        <v>12</v>
      </c>
      <c r="G431" t="s">
        <v>12</v>
      </c>
      <c r="H431" s="25" t="str">
        <f t="shared" ref="H431" si="214">IF(F431="Lead",F431,IF(G431="Lead",G431,IF(F431="Unknown",F431,IF(G431="Unknown",G431,IF(G431="Galvanized Requiring Replacement",G431,IF(F431="NA",G431,IF(G431="NA",F431,IF(AND(F431="Non Lead",G431="Non Lead"),"Non Lead","")
)))))))</f>
        <v>Unknown</v>
      </c>
      <c r="I431"/>
      <c r="J431"/>
      <c r="K431">
        <v>1945</v>
      </c>
      <c r="L431"/>
      <c r="M431" s="24"/>
      <c r="N431" s="24"/>
      <c r="O431" s="24"/>
      <c r="P431" s="24"/>
      <c r="Q431" s="24"/>
      <c r="R431" s="24"/>
      <c r="S431" s="24"/>
      <c r="T431" s="24"/>
      <c r="U431" s="24"/>
    </row>
    <row r="432" spans="3:21" x14ac:dyDescent="0.25">
      <c r="C432" s="5"/>
      <c r="D432">
        <v>2001714</v>
      </c>
      <c r="E432" t="s">
        <v>490</v>
      </c>
      <c r="F432" t="s">
        <v>12</v>
      </c>
      <c r="G432" t="s">
        <v>12</v>
      </c>
      <c r="H432" s="2" t="str">
        <f>IF(F432="Lead",F432,IF(G432="Lead",G432,IF(F432="Unknown",F432,IF(G432="Unknown",G432,IF(G432="Galvanized Requiring Replacement",G432,IF(F432="NA",G432,IF(G432="NA",F432,IF(AND(F432="Non Lead",G432="Non Lead"),"Non Lead","")
)))))))</f>
        <v>Unknown</v>
      </c>
      <c r="I432"/>
      <c r="J432"/>
      <c r="K432">
        <v>1946</v>
      </c>
      <c r="L432"/>
      <c r="N432" s="6"/>
      <c r="O432" s="6"/>
      <c r="P432" s="6"/>
      <c r="Q432" s="6"/>
      <c r="R432" s="6"/>
      <c r="S432" s="6"/>
      <c r="T432" s="6"/>
      <c r="U432" s="6"/>
    </row>
    <row r="433" spans="3:21" x14ac:dyDescent="0.25">
      <c r="C433" s="5"/>
      <c r="D433">
        <v>2001720</v>
      </c>
      <c r="E433" t="s">
        <v>491</v>
      </c>
      <c r="F433" t="s">
        <v>12</v>
      </c>
      <c r="G433" t="s">
        <v>12</v>
      </c>
      <c r="H433" s="25" t="str">
        <f t="shared" ref="H433" si="215">IF(F433="Lead",F433,IF(G433="Lead",G433,IF(F433="Unknown",F433,IF(G433="Unknown",G433,IF(G433="Galvanized Requiring Replacement",G433,IF(F433="NA",G433,IF(G433="NA",F433,IF(AND(F433="Non Lead",G433="Non Lead"),"Non Lead","")
)))))))</f>
        <v>Unknown</v>
      </c>
      <c r="I433"/>
      <c r="J433"/>
      <c r="K433">
        <v>1946</v>
      </c>
      <c r="L433"/>
      <c r="M433" s="24"/>
      <c r="N433" s="24"/>
      <c r="O433" s="24"/>
      <c r="P433" s="24"/>
      <c r="Q433" s="24"/>
      <c r="R433" s="24"/>
      <c r="S433" s="24"/>
      <c r="T433" s="24"/>
      <c r="U433" s="24"/>
    </row>
    <row r="434" spans="3:21" x14ac:dyDescent="0.25">
      <c r="C434" s="5"/>
      <c r="D434">
        <v>2001740</v>
      </c>
      <c r="E434" t="s">
        <v>492</v>
      </c>
      <c r="F434" t="s">
        <v>12</v>
      </c>
      <c r="G434" t="s">
        <v>12</v>
      </c>
      <c r="H434" s="2" t="str">
        <f>IF(F434="Lead",F434,IF(G434="Lead",G434,IF(F434="Unknown",F434,IF(G434="Unknown",G434,IF(G434="Galvanized Requiring Replacement",G434,IF(F434="NA",G434,IF(G434="NA",F434,IF(AND(F434="Non Lead",G434="Non Lead"),"Non Lead","")
)))))))</f>
        <v>Unknown</v>
      </c>
      <c r="I434"/>
      <c r="J434"/>
      <c r="K434"/>
      <c r="L434"/>
      <c r="N434" s="6"/>
      <c r="O434" s="6"/>
      <c r="P434" s="6"/>
      <c r="Q434" s="6"/>
      <c r="R434" s="6"/>
      <c r="S434" s="6"/>
      <c r="T434" s="6"/>
      <c r="U434" s="6"/>
    </row>
    <row r="435" spans="3:21" x14ac:dyDescent="0.25">
      <c r="C435" s="5"/>
      <c r="D435">
        <v>2001750</v>
      </c>
      <c r="E435" t="s">
        <v>493</v>
      </c>
      <c r="F435" t="s">
        <v>12</v>
      </c>
      <c r="G435" t="s">
        <v>12</v>
      </c>
      <c r="H435" s="25" t="str">
        <f t="shared" ref="H435" si="216">IF(F435="Lead",F435,IF(G435="Lead",G435,IF(F435="Unknown",F435,IF(G435="Unknown",G435,IF(G435="Galvanized Requiring Replacement",G435,IF(F435="NA",G435,IF(G435="NA",F435,IF(AND(F435="Non Lead",G435="Non Lead"),"Non Lead","")
)))))))</f>
        <v>Unknown</v>
      </c>
      <c r="I435"/>
      <c r="J435"/>
      <c r="K435">
        <v>1961</v>
      </c>
      <c r="L435"/>
      <c r="M435" s="24"/>
      <c r="N435" s="24"/>
      <c r="O435" s="24"/>
      <c r="P435" s="24"/>
      <c r="Q435" s="24"/>
      <c r="R435" s="24"/>
      <c r="S435" s="24"/>
      <c r="T435" s="24"/>
      <c r="U435" s="24"/>
    </row>
    <row r="436" spans="3:21" x14ac:dyDescent="0.25">
      <c r="C436" s="5"/>
      <c r="D436">
        <v>2001760</v>
      </c>
      <c r="E436" t="s">
        <v>494</v>
      </c>
      <c r="F436" t="s">
        <v>12</v>
      </c>
      <c r="G436" t="s">
        <v>12</v>
      </c>
      <c r="H436" s="2" t="str">
        <f>IF(F436="Lead",F436,IF(G436="Lead",G436,IF(F436="Unknown",F436,IF(G436="Unknown",G436,IF(G436="Galvanized Requiring Replacement",G436,IF(F436="NA",G436,IF(G436="NA",F436,IF(AND(F436="Non Lead",G436="Non Lead"),"Non Lead","")
)))))))</f>
        <v>Unknown</v>
      </c>
      <c r="I436"/>
      <c r="J436"/>
      <c r="K436">
        <v>1966</v>
      </c>
      <c r="L436"/>
      <c r="N436" s="6"/>
      <c r="O436" s="6"/>
      <c r="P436" s="6"/>
      <c r="Q436" s="6"/>
      <c r="R436" s="6"/>
      <c r="S436" s="6"/>
      <c r="T436" s="6"/>
      <c r="U436" s="6"/>
    </row>
    <row r="437" spans="3:21" x14ac:dyDescent="0.25">
      <c r="C437" s="5"/>
      <c r="D437">
        <v>2001770</v>
      </c>
      <c r="E437" t="s">
        <v>495</v>
      </c>
      <c r="F437" t="s">
        <v>12</v>
      </c>
      <c r="G437" t="s">
        <v>12</v>
      </c>
      <c r="H437" s="25" t="str">
        <f t="shared" ref="H437" si="217">IF(F437="Lead",F437,IF(G437="Lead",G437,IF(F437="Unknown",F437,IF(G437="Unknown",G437,IF(G437="Galvanized Requiring Replacement",G437,IF(F437="NA",G437,IF(G437="NA",F437,IF(AND(F437="Non Lead",G437="Non Lead"),"Non Lead","")
)))))))</f>
        <v>Unknown</v>
      </c>
      <c r="I437"/>
      <c r="J437"/>
      <c r="K437">
        <v>1946</v>
      </c>
      <c r="L437"/>
      <c r="M437" s="24"/>
      <c r="N437" s="24"/>
      <c r="O437" s="24"/>
      <c r="P437" s="24"/>
      <c r="Q437" s="24"/>
      <c r="R437" s="24"/>
      <c r="S437" s="24"/>
      <c r="T437" s="24"/>
      <c r="U437" s="24"/>
    </row>
    <row r="438" spans="3:21" x14ac:dyDescent="0.25">
      <c r="C438" s="5"/>
      <c r="D438">
        <v>2001780</v>
      </c>
      <c r="E438" t="s">
        <v>496</v>
      </c>
      <c r="F438" t="s">
        <v>12</v>
      </c>
      <c r="G438" t="s">
        <v>12</v>
      </c>
      <c r="H438" s="2" t="str">
        <f>IF(F438="Lead",F438,IF(G438="Lead",G438,IF(F438="Unknown",F438,IF(G438="Unknown",G438,IF(G438="Galvanized Requiring Replacement",G438,IF(F438="NA",G438,IF(G438="NA",F438,IF(AND(F438="Non Lead",G438="Non Lead"),"Non Lead","")
)))))))</f>
        <v>Unknown</v>
      </c>
      <c r="I438"/>
      <c r="J438"/>
      <c r="K438">
        <v>1958</v>
      </c>
      <c r="L438"/>
      <c r="N438" s="6"/>
      <c r="O438" s="6"/>
      <c r="P438" s="6"/>
      <c r="Q438" s="6"/>
      <c r="R438" s="6"/>
      <c r="S438" s="6"/>
      <c r="T438" s="6"/>
      <c r="U438" s="6"/>
    </row>
    <row r="439" spans="3:21" x14ac:dyDescent="0.25">
      <c r="C439" s="5"/>
      <c r="D439">
        <v>2001800</v>
      </c>
      <c r="E439" t="s">
        <v>497</v>
      </c>
      <c r="F439" t="s">
        <v>12</v>
      </c>
      <c r="G439" t="s">
        <v>12</v>
      </c>
      <c r="H439" s="25" t="str">
        <f t="shared" ref="H439" si="218">IF(F439="Lead",F439,IF(G439="Lead",G439,IF(F439="Unknown",F439,IF(G439="Unknown",G439,IF(G439="Galvanized Requiring Replacement",G439,IF(F439="NA",G439,IF(G439="NA",F439,IF(AND(F439="Non Lead",G439="Non Lead"),"Non Lead","")
)))))))</f>
        <v>Unknown</v>
      </c>
      <c r="I439"/>
      <c r="J439"/>
      <c r="K439">
        <v>1945</v>
      </c>
      <c r="L439"/>
      <c r="M439" s="24"/>
      <c r="N439" s="24"/>
      <c r="O439" s="24"/>
      <c r="P439" s="24"/>
      <c r="Q439" s="24"/>
      <c r="R439" s="24"/>
      <c r="S439" s="24"/>
      <c r="T439" s="24"/>
      <c r="U439" s="24"/>
    </row>
    <row r="440" spans="3:21" x14ac:dyDescent="0.25">
      <c r="C440" s="5"/>
      <c r="D440">
        <v>2001810</v>
      </c>
      <c r="E440" t="s">
        <v>498</v>
      </c>
      <c r="F440" t="s">
        <v>12</v>
      </c>
      <c r="G440" t="s">
        <v>12</v>
      </c>
      <c r="H440" s="2" t="str">
        <f>IF(F440="Lead",F440,IF(G440="Lead",G440,IF(F440="Unknown",F440,IF(G440="Unknown",G440,IF(G440="Galvanized Requiring Replacement",G440,IF(F440="NA",G440,IF(G440="NA",F440,IF(AND(F440="Non Lead",G440="Non Lead"),"Non Lead","")
)))))))</f>
        <v>Unknown</v>
      </c>
      <c r="I440"/>
      <c r="J440"/>
      <c r="K440">
        <v>1945</v>
      </c>
      <c r="L440"/>
      <c r="N440" s="6"/>
      <c r="O440" s="6"/>
      <c r="P440" s="6"/>
      <c r="Q440" s="6"/>
      <c r="R440" s="6"/>
      <c r="S440" s="6"/>
      <c r="T440" s="6"/>
      <c r="U440" s="6"/>
    </row>
    <row r="441" spans="3:21" x14ac:dyDescent="0.25">
      <c r="C441" s="5"/>
      <c r="D441">
        <v>2001820</v>
      </c>
      <c r="E441" t="s">
        <v>499</v>
      </c>
      <c r="F441" t="s">
        <v>12</v>
      </c>
      <c r="G441" t="s">
        <v>12</v>
      </c>
      <c r="H441" s="25" t="str">
        <f t="shared" ref="H441" si="219">IF(F441="Lead",F441,IF(G441="Lead",G441,IF(F441="Unknown",F441,IF(G441="Unknown",G441,IF(G441="Galvanized Requiring Replacement",G441,IF(F441="NA",G441,IF(G441="NA",F441,IF(AND(F441="Non Lead",G441="Non Lead"),"Non Lead","")
)))))))</f>
        <v>Unknown</v>
      </c>
      <c r="I441"/>
      <c r="J441"/>
      <c r="K441"/>
      <c r="L441"/>
      <c r="M441" s="24"/>
      <c r="N441" s="24"/>
      <c r="O441" s="24"/>
      <c r="P441" s="24"/>
      <c r="Q441" s="24"/>
      <c r="R441" s="24"/>
      <c r="S441" s="24"/>
      <c r="T441" s="24"/>
      <c r="U441" s="24"/>
    </row>
    <row r="442" spans="3:21" x14ac:dyDescent="0.25">
      <c r="C442" s="5"/>
      <c r="D442">
        <v>2001860</v>
      </c>
      <c r="E442" t="s">
        <v>500</v>
      </c>
      <c r="F442" t="s">
        <v>12</v>
      </c>
      <c r="G442" t="s">
        <v>12</v>
      </c>
      <c r="H442" s="2" t="str">
        <f>IF(F442="Lead",F442,IF(G442="Lead",G442,IF(F442="Unknown",F442,IF(G442="Unknown",G442,IF(G442="Galvanized Requiring Replacement",G442,IF(F442="NA",G442,IF(G442="NA",F442,IF(AND(F442="Non Lead",G442="Non Lead"),"Non Lead","")
)))))))</f>
        <v>Unknown</v>
      </c>
      <c r="I442"/>
      <c r="J442"/>
      <c r="K442"/>
      <c r="L442"/>
      <c r="N442" s="6"/>
      <c r="O442" s="6"/>
      <c r="P442" s="6"/>
      <c r="Q442" s="6"/>
      <c r="R442" s="6"/>
      <c r="S442" s="6"/>
      <c r="T442" s="6"/>
      <c r="U442" s="6"/>
    </row>
    <row r="443" spans="3:21" x14ac:dyDescent="0.25">
      <c r="C443" s="5"/>
      <c r="D443">
        <v>2001870</v>
      </c>
      <c r="E443" t="s">
        <v>501</v>
      </c>
      <c r="F443" t="s">
        <v>12</v>
      </c>
      <c r="G443" t="s">
        <v>12</v>
      </c>
      <c r="H443" s="25" t="str">
        <f t="shared" ref="H443" si="220">IF(F443="Lead",F443,IF(G443="Lead",G443,IF(F443="Unknown",F443,IF(G443="Unknown",G443,IF(G443="Galvanized Requiring Replacement",G443,IF(F443="NA",G443,IF(G443="NA",F443,IF(AND(F443="Non Lead",G443="Non Lead"),"Non Lead","")
)))))))</f>
        <v>Unknown</v>
      </c>
      <c r="I443"/>
      <c r="J443"/>
      <c r="K443">
        <v>1969</v>
      </c>
      <c r="L443"/>
      <c r="M443" s="24"/>
      <c r="N443" s="24"/>
      <c r="O443" s="24"/>
      <c r="P443" s="24"/>
      <c r="Q443" s="24"/>
      <c r="R443" s="24"/>
      <c r="S443" s="24"/>
      <c r="T443" s="24"/>
      <c r="U443" s="24"/>
    </row>
    <row r="444" spans="3:21" x14ac:dyDescent="0.25">
      <c r="C444" s="5"/>
      <c r="D444">
        <v>2001871</v>
      </c>
      <c r="E444" t="s">
        <v>502</v>
      </c>
      <c r="F444" t="s">
        <v>12</v>
      </c>
      <c r="G444" t="s">
        <v>12</v>
      </c>
      <c r="H444" s="2" t="str">
        <f>IF(F444="Lead",F444,IF(G444="Lead",G444,IF(F444="Unknown",F444,IF(G444="Unknown",G444,IF(G444="Galvanized Requiring Replacement",G444,IF(F444="NA",G444,IF(G444="NA",F444,IF(AND(F444="Non Lead",G444="Non Lead"),"Non Lead","")
)))))))</f>
        <v>Unknown</v>
      </c>
      <c r="I444"/>
      <c r="J444"/>
      <c r="K444">
        <v>1950</v>
      </c>
      <c r="L444"/>
      <c r="N444" s="6"/>
      <c r="O444" s="6"/>
      <c r="P444" s="6"/>
      <c r="Q444" s="6"/>
      <c r="R444" s="6"/>
      <c r="S444" s="6"/>
      <c r="T444" s="6"/>
      <c r="U444" s="6"/>
    </row>
    <row r="445" spans="3:21" x14ac:dyDescent="0.25">
      <c r="C445" s="5"/>
      <c r="D445">
        <v>2001880</v>
      </c>
      <c r="E445" t="s">
        <v>503</v>
      </c>
      <c r="F445" t="s">
        <v>12</v>
      </c>
      <c r="G445" t="s">
        <v>12</v>
      </c>
      <c r="H445" s="25" t="str">
        <f t="shared" ref="H445" si="221">IF(F445="Lead",F445,IF(G445="Lead",G445,IF(F445="Unknown",F445,IF(G445="Unknown",G445,IF(G445="Galvanized Requiring Replacement",G445,IF(F445="NA",G445,IF(G445="NA",F445,IF(AND(F445="Non Lead",G445="Non Lead"),"Non Lead","")
)))))))</f>
        <v>Unknown</v>
      </c>
      <c r="I445"/>
      <c r="J445"/>
      <c r="K445"/>
      <c r="L445"/>
      <c r="M445" s="24"/>
      <c r="N445" s="24"/>
      <c r="O445" s="24"/>
      <c r="P445" s="24"/>
      <c r="Q445" s="24"/>
      <c r="R445" s="24"/>
      <c r="S445" s="24"/>
      <c r="T445" s="24"/>
      <c r="U445" s="24"/>
    </row>
    <row r="446" spans="3:21" x14ac:dyDescent="0.25">
      <c r="C446" s="5"/>
      <c r="D446">
        <v>2001881</v>
      </c>
      <c r="E446" t="s">
        <v>504</v>
      </c>
      <c r="F446" t="s">
        <v>12</v>
      </c>
      <c r="G446" t="s">
        <v>12</v>
      </c>
      <c r="H446" s="2" t="str">
        <f>IF(F446="Lead",F446,IF(G446="Lead",G446,IF(F446="Unknown",F446,IF(G446="Unknown",G446,IF(G446="Galvanized Requiring Replacement",G446,IF(F446="NA",G446,IF(G446="NA",F446,IF(AND(F446="Non Lead",G446="Non Lead"),"Non Lead","")
)))))))</f>
        <v>Unknown</v>
      </c>
      <c r="I446"/>
      <c r="J446"/>
      <c r="K446">
        <v>1956</v>
      </c>
      <c r="L446"/>
      <c r="N446" s="6"/>
      <c r="O446" s="6"/>
      <c r="P446" s="6"/>
      <c r="Q446" s="6"/>
      <c r="R446" s="6"/>
      <c r="S446" s="6"/>
      <c r="T446" s="6"/>
      <c r="U446" s="6"/>
    </row>
    <row r="447" spans="3:21" x14ac:dyDescent="0.25">
      <c r="C447" s="5"/>
      <c r="D447">
        <v>2001890</v>
      </c>
      <c r="E447" t="s">
        <v>505</v>
      </c>
      <c r="F447" t="s">
        <v>12</v>
      </c>
      <c r="G447" t="s">
        <v>12</v>
      </c>
      <c r="H447" s="25" t="str">
        <f t="shared" ref="H447" si="222">IF(F447="Lead",F447,IF(G447="Lead",G447,IF(F447="Unknown",F447,IF(G447="Unknown",G447,IF(G447="Galvanized Requiring Replacement",G447,IF(F447="NA",G447,IF(G447="NA",F447,IF(AND(F447="Non Lead",G447="Non Lead"),"Non Lead","")
)))))))</f>
        <v>Unknown</v>
      </c>
      <c r="I447"/>
      <c r="J447"/>
      <c r="K447">
        <v>1955</v>
      </c>
      <c r="L447"/>
      <c r="M447" s="24"/>
      <c r="N447" s="24"/>
      <c r="O447" s="24"/>
      <c r="P447" s="24"/>
      <c r="Q447" s="24"/>
      <c r="R447" s="24"/>
      <c r="S447" s="24"/>
      <c r="T447" s="24"/>
      <c r="U447" s="24"/>
    </row>
    <row r="448" spans="3:21" x14ac:dyDescent="0.25">
      <c r="C448" s="5"/>
      <c r="D448">
        <v>2001900</v>
      </c>
      <c r="E448" t="s">
        <v>506</v>
      </c>
      <c r="F448" t="s">
        <v>12</v>
      </c>
      <c r="G448" t="s">
        <v>12</v>
      </c>
      <c r="H448" s="2" t="str">
        <f>IF(F448="Lead",F448,IF(G448="Lead",G448,IF(F448="Unknown",F448,IF(G448="Unknown",G448,IF(G448="Galvanized Requiring Replacement",G448,IF(F448="NA",G448,IF(G448="NA",F448,IF(AND(F448="Non Lead",G448="Non Lead"),"Non Lead","")
)))))))</f>
        <v>Unknown</v>
      </c>
      <c r="I448"/>
      <c r="J448"/>
      <c r="K448">
        <v>1940</v>
      </c>
      <c r="L448"/>
      <c r="N448" s="6"/>
      <c r="O448" s="6"/>
      <c r="P448" s="6"/>
      <c r="Q448" s="6"/>
      <c r="R448" s="6"/>
      <c r="S448" s="6"/>
      <c r="T448" s="6"/>
      <c r="U448" s="6"/>
    </row>
    <row r="449" spans="3:21" x14ac:dyDescent="0.25">
      <c r="C449" s="5"/>
      <c r="D449">
        <v>2001910</v>
      </c>
      <c r="E449" t="s">
        <v>507</v>
      </c>
      <c r="F449" t="s">
        <v>12</v>
      </c>
      <c r="G449" t="s">
        <v>12</v>
      </c>
      <c r="H449" s="25" t="str">
        <f t="shared" ref="H449" si="223">IF(F449="Lead",F449,IF(G449="Lead",G449,IF(F449="Unknown",F449,IF(G449="Unknown",G449,IF(G449="Galvanized Requiring Replacement",G449,IF(F449="NA",G449,IF(G449="NA",F449,IF(AND(F449="Non Lead",G449="Non Lead"),"Non Lead","")
)))))))</f>
        <v>Unknown</v>
      </c>
      <c r="I449"/>
      <c r="J449"/>
      <c r="K449">
        <v>1960</v>
      </c>
      <c r="L449"/>
      <c r="M449" s="24"/>
      <c r="N449" s="24"/>
      <c r="O449" s="24"/>
      <c r="P449" s="24"/>
      <c r="Q449" s="24"/>
      <c r="R449" s="24"/>
      <c r="S449" s="24"/>
      <c r="T449" s="24"/>
      <c r="U449" s="24"/>
    </row>
    <row r="450" spans="3:21" x14ac:dyDescent="0.25">
      <c r="C450" s="5"/>
      <c r="D450">
        <v>2001920</v>
      </c>
      <c r="E450" t="s">
        <v>508</v>
      </c>
      <c r="F450" t="s">
        <v>12</v>
      </c>
      <c r="G450" t="s">
        <v>12</v>
      </c>
      <c r="H450" s="2" t="str">
        <f>IF(F450="Lead",F450,IF(G450="Lead",G450,IF(F450="Unknown",F450,IF(G450="Unknown",G450,IF(G450="Galvanized Requiring Replacement",G450,IF(F450="NA",G450,IF(G450="NA",F450,IF(AND(F450="Non Lead",G450="Non Lead"),"Non Lead","")
)))))))</f>
        <v>Unknown</v>
      </c>
      <c r="I450"/>
      <c r="J450"/>
      <c r="K450">
        <v>1956</v>
      </c>
      <c r="L450"/>
      <c r="N450" s="6"/>
      <c r="O450" s="6"/>
      <c r="P450" s="6"/>
      <c r="Q450" s="6"/>
      <c r="R450" s="6"/>
      <c r="S450" s="6"/>
      <c r="T450" s="6"/>
      <c r="U450" s="6"/>
    </row>
    <row r="451" spans="3:21" x14ac:dyDescent="0.25">
      <c r="C451" s="5"/>
      <c r="D451">
        <v>2001930</v>
      </c>
      <c r="E451" t="s">
        <v>509</v>
      </c>
      <c r="F451" t="s">
        <v>12</v>
      </c>
      <c r="G451" t="s">
        <v>12</v>
      </c>
      <c r="H451" s="25" t="str">
        <f t="shared" ref="H451" si="224">IF(F451="Lead",F451,IF(G451="Lead",G451,IF(F451="Unknown",F451,IF(G451="Unknown",G451,IF(G451="Galvanized Requiring Replacement",G451,IF(F451="NA",G451,IF(G451="NA",F451,IF(AND(F451="Non Lead",G451="Non Lead"),"Non Lead","")
)))))))</f>
        <v>Unknown</v>
      </c>
      <c r="I451"/>
      <c r="J451"/>
      <c r="K451">
        <v>1955</v>
      </c>
      <c r="L451"/>
      <c r="M451" s="24"/>
      <c r="N451" s="24"/>
      <c r="O451" s="24"/>
      <c r="P451" s="24"/>
      <c r="Q451" s="24"/>
      <c r="R451" s="24"/>
      <c r="S451" s="24"/>
      <c r="T451" s="24"/>
      <c r="U451" s="24"/>
    </row>
    <row r="452" spans="3:21" x14ac:dyDescent="0.25">
      <c r="C452" s="5"/>
      <c r="D452">
        <v>2001940</v>
      </c>
      <c r="E452" t="s">
        <v>510</v>
      </c>
      <c r="F452" t="s">
        <v>12</v>
      </c>
      <c r="G452" t="s">
        <v>12</v>
      </c>
      <c r="H452" s="2" t="str">
        <f>IF(F452="Lead",F452,IF(G452="Lead",G452,IF(F452="Unknown",F452,IF(G452="Unknown",G452,IF(G452="Galvanized Requiring Replacement",G452,IF(F452="NA",G452,IF(G452="NA",F452,IF(AND(F452="Non Lead",G452="Non Lead"),"Non Lead","")
)))))))</f>
        <v>Unknown</v>
      </c>
      <c r="I452"/>
      <c r="J452"/>
      <c r="K452"/>
      <c r="L452"/>
      <c r="N452" s="6"/>
      <c r="O452" s="6"/>
      <c r="P452" s="6"/>
      <c r="Q452" s="6"/>
      <c r="R452" s="6"/>
      <c r="S452" s="6"/>
      <c r="T452" s="6"/>
      <c r="U452" s="6"/>
    </row>
    <row r="453" spans="3:21" x14ac:dyDescent="0.25">
      <c r="C453" s="5"/>
      <c r="D453">
        <v>2001950</v>
      </c>
      <c r="E453" t="s">
        <v>511</v>
      </c>
      <c r="F453" t="s">
        <v>12</v>
      </c>
      <c r="G453" t="s">
        <v>12</v>
      </c>
      <c r="H453" s="25" t="str">
        <f t="shared" ref="H453" si="225">IF(F453="Lead",F453,IF(G453="Lead",G453,IF(F453="Unknown",F453,IF(G453="Unknown",G453,IF(G453="Galvanized Requiring Replacement",G453,IF(F453="NA",G453,IF(G453="NA",F453,IF(AND(F453="Non Lead",G453="Non Lead"),"Non Lead","")
)))))))</f>
        <v>Unknown</v>
      </c>
      <c r="I453"/>
      <c r="J453"/>
      <c r="K453">
        <v>1986</v>
      </c>
      <c r="L453"/>
      <c r="M453" s="24"/>
      <c r="N453" s="24"/>
      <c r="O453" s="24"/>
      <c r="P453" s="24"/>
      <c r="Q453" s="24"/>
      <c r="R453" s="24"/>
      <c r="S453" s="24"/>
      <c r="T453" s="24"/>
      <c r="U453" s="24"/>
    </row>
    <row r="454" spans="3:21" x14ac:dyDescent="0.25">
      <c r="C454" s="5"/>
      <c r="D454">
        <v>2001960</v>
      </c>
      <c r="E454" t="s">
        <v>512</v>
      </c>
      <c r="F454" t="s">
        <v>12</v>
      </c>
      <c r="G454" t="s">
        <v>12</v>
      </c>
      <c r="H454" s="2" t="str">
        <f>IF(F454="Lead",F454,IF(G454="Lead",G454,IF(F454="Unknown",F454,IF(G454="Unknown",G454,IF(G454="Galvanized Requiring Replacement",G454,IF(F454="NA",G454,IF(G454="NA",F454,IF(AND(F454="Non Lead",G454="Non Lead"),"Non Lead","")
)))))))</f>
        <v>Unknown</v>
      </c>
      <c r="I454"/>
      <c r="J454"/>
      <c r="K454">
        <v>1983</v>
      </c>
      <c r="L454"/>
      <c r="N454" s="6"/>
      <c r="O454" s="6"/>
      <c r="P454" s="6"/>
      <c r="Q454" s="6"/>
      <c r="R454" s="6"/>
      <c r="S454" s="6"/>
      <c r="T454" s="6"/>
      <c r="U454" s="6"/>
    </row>
    <row r="455" spans="3:21" x14ac:dyDescent="0.25">
      <c r="C455" s="5"/>
      <c r="D455">
        <v>2001971</v>
      </c>
      <c r="E455" t="s">
        <v>513</v>
      </c>
      <c r="F455" t="s">
        <v>12</v>
      </c>
      <c r="G455" t="s">
        <v>12</v>
      </c>
      <c r="H455" s="25" t="str">
        <f t="shared" ref="H455" si="226">IF(F455="Lead",F455,IF(G455="Lead",G455,IF(F455="Unknown",F455,IF(G455="Unknown",G455,IF(G455="Galvanized Requiring Replacement",G455,IF(F455="NA",G455,IF(G455="NA",F455,IF(AND(F455="Non Lead",G455="Non Lead"),"Non Lead","")
)))))))</f>
        <v>Unknown</v>
      </c>
      <c r="I455"/>
      <c r="J455"/>
      <c r="K455"/>
      <c r="L455"/>
      <c r="M455" s="24"/>
      <c r="N455" s="24"/>
      <c r="O455" s="24"/>
      <c r="P455" s="24"/>
      <c r="Q455" s="24"/>
      <c r="R455" s="24"/>
      <c r="S455" s="24"/>
      <c r="T455" s="24"/>
      <c r="U455" s="24"/>
    </row>
    <row r="456" spans="3:21" x14ac:dyDescent="0.25">
      <c r="C456" s="5"/>
      <c r="D456">
        <v>2001973</v>
      </c>
      <c r="E456" t="s">
        <v>514</v>
      </c>
      <c r="F456" t="s">
        <v>12</v>
      </c>
      <c r="G456" t="s">
        <v>12</v>
      </c>
      <c r="H456" s="2" t="str">
        <f>IF(F456="Lead",F456,IF(G456="Lead",G456,IF(F456="Unknown",F456,IF(G456="Unknown",G456,IF(G456="Galvanized Requiring Replacement",G456,IF(F456="NA",G456,IF(G456="NA",F456,IF(AND(F456="Non Lead",G456="Non Lead"),"Non Lead","")
)))))))</f>
        <v>Unknown</v>
      </c>
      <c r="I456"/>
      <c r="J456"/>
      <c r="K456">
        <v>1983</v>
      </c>
      <c r="L456"/>
      <c r="N456" s="6"/>
      <c r="O456" s="6"/>
      <c r="P456" s="6"/>
      <c r="Q456" s="6"/>
      <c r="R456" s="6"/>
      <c r="S456" s="6"/>
      <c r="T456" s="6"/>
      <c r="U456" s="6"/>
    </row>
    <row r="457" spans="3:21" x14ac:dyDescent="0.25">
      <c r="C457" s="5"/>
      <c r="D457">
        <v>2001975</v>
      </c>
      <c r="E457" t="s">
        <v>515</v>
      </c>
      <c r="F457" t="s">
        <v>12</v>
      </c>
      <c r="G457" t="s">
        <v>12</v>
      </c>
      <c r="H457" s="25" t="str">
        <f t="shared" ref="H457" si="227">IF(F457="Lead",F457,IF(G457="Lead",G457,IF(F457="Unknown",F457,IF(G457="Unknown",G457,IF(G457="Galvanized Requiring Replacement",G457,IF(F457="NA",G457,IF(G457="NA",F457,IF(AND(F457="Non Lead",G457="Non Lead"),"Non Lead","")
)))))))</f>
        <v>Unknown</v>
      </c>
      <c r="I457"/>
      <c r="J457"/>
      <c r="K457">
        <v>1969</v>
      </c>
      <c r="L457"/>
      <c r="M457" s="24"/>
      <c r="N457" s="24"/>
      <c r="O457" s="24"/>
      <c r="P457" s="24"/>
      <c r="Q457" s="24"/>
      <c r="R457" s="24"/>
      <c r="S457" s="24"/>
      <c r="T457" s="24"/>
      <c r="U457" s="24"/>
    </row>
    <row r="458" spans="3:21" x14ac:dyDescent="0.25">
      <c r="C458" s="5"/>
      <c r="D458">
        <v>2001976</v>
      </c>
      <c r="E458" t="s">
        <v>516</v>
      </c>
      <c r="F458" t="s">
        <v>12</v>
      </c>
      <c r="G458" t="s">
        <v>12</v>
      </c>
      <c r="H458" s="2" t="str">
        <f>IF(F458="Lead",F458,IF(G458="Lead",G458,IF(F458="Unknown",F458,IF(G458="Unknown",G458,IF(G458="Galvanized Requiring Replacement",G458,IF(F458="NA",G458,IF(G458="NA",F458,IF(AND(F458="Non Lead",G458="Non Lead"),"Non Lead","")
)))))))</f>
        <v>Unknown</v>
      </c>
      <c r="I458"/>
      <c r="J458"/>
      <c r="K458">
        <v>1965</v>
      </c>
      <c r="L458"/>
      <c r="N458" s="6"/>
      <c r="O458" s="6"/>
      <c r="P458" s="6"/>
      <c r="Q458" s="6"/>
      <c r="R458" s="6"/>
      <c r="S458" s="6"/>
      <c r="T458" s="6"/>
      <c r="U458" s="6"/>
    </row>
    <row r="459" spans="3:21" x14ac:dyDescent="0.25">
      <c r="C459" s="5"/>
      <c r="D459">
        <v>2001977</v>
      </c>
      <c r="E459" t="s">
        <v>517</v>
      </c>
      <c r="F459" t="s">
        <v>12</v>
      </c>
      <c r="G459" t="s">
        <v>12</v>
      </c>
      <c r="H459" s="25" t="str">
        <f t="shared" ref="H459" si="228">IF(F459="Lead",F459,IF(G459="Lead",G459,IF(F459="Unknown",F459,IF(G459="Unknown",G459,IF(G459="Galvanized Requiring Replacement",G459,IF(F459="NA",G459,IF(G459="NA",F459,IF(AND(F459="Non Lead",G459="Non Lead"),"Non Lead","")
)))))))</f>
        <v>Unknown</v>
      </c>
      <c r="I459"/>
      <c r="J459"/>
      <c r="K459"/>
      <c r="L459"/>
      <c r="M459" s="24"/>
      <c r="N459" s="24"/>
      <c r="O459" s="24"/>
      <c r="P459" s="24"/>
      <c r="Q459" s="24"/>
      <c r="R459" s="24"/>
      <c r="S459" s="24"/>
      <c r="T459" s="24"/>
      <c r="U459" s="24"/>
    </row>
    <row r="460" spans="3:21" x14ac:dyDescent="0.25">
      <c r="C460" s="5"/>
      <c r="D460">
        <v>2001980</v>
      </c>
      <c r="E460" t="s">
        <v>518</v>
      </c>
      <c r="F460" t="s">
        <v>12</v>
      </c>
      <c r="G460" t="s">
        <v>12</v>
      </c>
      <c r="H460" s="2" t="str">
        <f>IF(F460="Lead",F460,IF(G460="Lead",G460,IF(F460="Unknown",F460,IF(G460="Unknown",G460,IF(G460="Galvanized Requiring Replacement",G460,IF(F460="NA",G460,IF(G460="NA",F460,IF(AND(F460="Non Lead",G460="Non Lead"),"Non Lead","")
)))))))</f>
        <v>Unknown</v>
      </c>
      <c r="I460"/>
      <c r="J460"/>
      <c r="K460">
        <v>1965</v>
      </c>
      <c r="L460"/>
      <c r="N460" s="6"/>
      <c r="O460" s="6"/>
      <c r="P460" s="6"/>
      <c r="Q460" s="6"/>
      <c r="R460" s="6"/>
      <c r="S460" s="6"/>
      <c r="T460" s="6"/>
      <c r="U460" s="6"/>
    </row>
    <row r="461" spans="3:21" x14ac:dyDescent="0.25">
      <c r="C461" s="5"/>
      <c r="D461">
        <v>2001990</v>
      </c>
      <c r="E461" t="s">
        <v>519</v>
      </c>
      <c r="F461" t="s">
        <v>12</v>
      </c>
      <c r="G461" t="s">
        <v>12</v>
      </c>
      <c r="H461" s="25" t="str">
        <f t="shared" ref="H461" si="229">IF(F461="Lead",F461,IF(G461="Lead",G461,IF(F461="Unknown",F461,IF(G461="Unknown",G461,IF(G461="Galvanized Requiring Replacement",G461,IF(F461="NA",G461,IF(G461="NA",F461,IF(AND(F461="Non Lead",G461="Non Lead"),"Non Lead","")
)))))))</f>
        <v>Unknown</v>
      </c>
      <c r="I461"/>
      <c r="J461"/>
      <c r="K461">
        <v>1965</v>
      </c>
      <c r="L461"/>
      <c r="M461" s="24"/>
      <c r="N461" s="24"/>
      <c r="O461" s="24"/>
      <c r="P461" s="24"/>
      <c r="Q461" s="24"/>
      <c r="R461" s="24"/>
      <c r="S461" s="24"/>
      <c r="T461" s="24"/>
      <c r="U461" s="24"/>
    </row>
    <row r="462" spans="3:21" x14ac:dyDescent="0.25">
      <c r="C462" s="5"/>
      <c r="D462">
        <v>2002000</v>
      </c>
      <c r="E462" t="s">
        <v>520</v>
      </c>
      <c r="F462" t="s">
        <v>12</v>
      </c>
      <c r="G462" t="s">
        <v>12</v>
      </c>
      <c r="H462" s="2" t="str">
        <f>IF(F462="Lead",F462,IF(G462="Lead",G462,IF(F462="Unknown",F462,IF(G462="Unknown",G462,IF(G462="Galvanized Requiring Replacement",G462,IF(F462="NA",G462,IF(G462="NA",F462,IF(AND(F462="Non Lead",G462="Non Lead"),"Non Lead","")
)))))))</f>
        <v>Unknown</v>
      </c>
      <c r="I462"/>
      <c r="J462"/>
      <c r="K462">
        <v>1965</v>
      </c>
      <c r="L462"/>
      <c r="N462" s="6"/>
      <c r="O462" s="6"/>
      <c r="P462" s="6"/>
      <c r="Q462" s="6"/>
      <c r="R462" s="6"/>
      <c r="S462" s="6"/>
      <c r="T462" s="6"/>
      <c r="U462" s="6"/>
    </row>
    <row r="463" spans="3:21" x14ac:dyDescent="0.25">
      <c r="C463" s="5"/>
      <c r="D463">
        <v>2002010</v>
      </c>
      <c r="E463" t="s">
        <v>521</v>
      </c>
      <c r="F463" t="s">
        <v>12</v>
      </c>
      <c r="G463" t="s">
        <v>12</v>
      </c>
      <c r="H463" s="25" t="str">
        <f t="shared" ref="H463" si="230">IF(F463="Lead",F463,IF(G463="Lead",G463,IF(F463="Unknown",F463,IF(G463="Unknown",G463,IF(G463="Galvanized Requiring Replacement",G463,IF(F463="NA",G463,IF(G463="NA",F463,IF(AND(F463="Non Lead",G463="Non Lead"),"Non Lead","")
)))))))</f>
        <v>Unknown</v>
      </c>
      <c r="I463"/>
      <c r="J463"/>
      <c r="K463">
        <v>1965</v>
      </c>
      <c r="L463"/>
      <c r="M463" s="24"/>
      <c r="N463" s="24"/>
      <c r="O463" s="24"/>
      <c r="P463" s="24"/>
      <c r="Q463" s="24"/>
      <c r="R463" s="24"/>
      <c r="S463" s="24"/>
      <c r="T463" s="24"/>
      <c r="U463" s="24"/>
    </row>
    <row r="464" spans="3:21" x14ac:dyDescent="0.25">
      <c r="C464" s="5"/>
      <c r="D464">
        <v>2002020</v>
      </c>
      <c r="E464" t="s">
        <v>522</v>
      </c>
      <c r="F464" t="s">
        <v>12</v>
      </c>
      <c r="G464" t="s">
        <v>12</v>
      </c>
      <c r="H464" s="2" t="str">
        <f>IF(F464="Lead",F464,IF(G464="Lead",G464,IF(F464="Unknown",F464,IF(G464="Unknown",G464,IF(G464="Galvanized Requiring Replacement",G464,IF(F464="NA",G464,IF(G464="NA",F464,IF(AND(F464="Non Lead",G464="Non Lead"),"Non Lead","")
)))))))</f>
        <v>Unknown</v>
      </c>
      <c r="I464"/>
      <c r="J464"/>
      <c r="K464">
        <v>1946</v>
      </c>
      <c r="L464"/>
      <c r="N464" s="6"/>
      <c r="O464" s="6"/>
      <c r="P464" s="6"/>
      <c r="Q464" s="6"/>
      <c r="R464" s="6"/>
      <c r="S464" s="6"/>
      <c r="T464" s="6"/>
      <c r="U464" s="6"/>
    </row>
    <row r="465" spans="3:21" x14ac:dyDescent="0.25">
      <c r="C465" s="5"/>
      <c r="D465">
        <v>2002030</v>
      </c>
      <c r="E465" t="s">
        <v>523</v>
      </c>
      <c r="F465" t="s">
        <v>12</v>
      </c>
      <c r="G465" t="s">
        <v>12</v>
      </c>
      <c r="H465" s="25" t="str">
        <f t="shared" ref="H465" si="231">IF(F465="Lead",F465,IF(G465="Lead",G465,IF(F465="Unknown",F465,IF(G465="Unknown",G465,IF(G465="Galvanized Requiring Replacement",G465,IF(F465="NA",G465,IF(G465="NA",F465,IF(AND(F465="Non Lead",G465="Non Lead"),"Non Lead","")
)))))))</f>
        <v>Unknown</v>
      </c>
      <c r="I465"/>
      <c r="J465"/>
      <c r="K465">
        <v>1945</v>
      </c>
      <c r="L465"/>
      <c r="M465" s="24"/>
      <c r="N465" s="24"/>
      <c r="O465" s="24"/>
      <c r="P465" s="24"/>
      <c r="Q465" s="24"/>
      <c r="R465" s="24"/>
      <c r="S465" s="24"/>
      <c r="T465" s="24"/>
      <c r="U465" s="24"/>
    </row>
    <row r="466" spans="3:21" x14ac:dyDescent="0.25">
      <c r="C466" s="5"/>
      <c r="D466">
        <v>2002040</v>
      </c>
      <c r="E466" t="s">
        <v>524</v>
      </c>
      <c r="F466" t="s">
        <v>12</v>
      </c>
      <c r="G466" t="s">
        <v>12</v>
      </c>
      <c r="H466" s="2" t="str">
        <f>IF(F466="Lead",F466,IF(G466="Lead",G466,IF(F466="Unknown",F466,IF(G466="Unknown",G466,IF(G466="Galvanized Requiring Replacement",G466,IF(F466="NA",G466,IF(G466="NA",F466,IF(AND(F466="Non Lead",G466="Non Lead"),"Non Lead","")
)))))))</f>
        <v>Unknown</v>
      </c>
      <c r="I466"/>
      <c r="J466"/>
      <c r="K466">
        <v>1946</v>
      </c>
      <c r="L466"/>
      <c r="N466" s="6"/>
      <c r="O466" s="6"/>
      <c r="P466" s="6"/>
      <c r="Q466" s="6"/>
      <c r="R466" s="6"/>
      <c r="S466" s="6"/>
      <c r="T466" s="6"/>
      <c r="U466" s="6"/>
    </row>
    <row r="467" spans="3:21" x14ac:dyDescent="0.25">
      <c r="C467" s="5"/>
      <c r="D467">
        <v>2002050</v>
      </c>
      <c r="E467" t="s">
        <v>525</v>
      </c>
      <c r="F467" t="s">
        <v>12</v>
      </c>
      <c r="G467" t="s">
        <v>12</v>
      </c>
      <c r="H467" s="25" t="str">
        <f t="shared" ref="H467" si="232">IF(F467="Lead",F467,IF(G467="Lead",G467,IF(F467="Unknown",F467,IF(G467="Unknown",G467,IF(G467="Galvanized Requiring Replacement",G467,IF(F467="NA",G467,IF(G467="NA",F467,IF(AND(F467="Non Lead",G467="Non Lead"),"Non Lead","")
)))))))</f>
        <v>Unknown</v>
      </c>
      <c r="I467"/>
      <c r="J467"/>
      <c r="K467">
        <v>1966</v>
      </c>
      <c r="L467"/>
      <c r="M467" s="24"/>
      <c r="N467" s="24"/>
      <c r="O467" s="24"/>
      <c r="P467" s="24"/>
      <c r="Q467" s="24"/>
      <c r="R467" s="24"/>
      <c r="S467" s="24"/>
      <c r="T467" s="24"/>
      <c r="U467" s="24"/>
    </row>
    <row r="468" spans="3:21" x14ac:dyDescent="0.25">
      <c r="C468" s="5"/>
      <c r="D468">
        <v>2002060</v>
      </c>
      <c r="E468" t="s">
        <v>526</v>
      </c>
      <c r="F468" t="s">
        <v>12</v>
      </c>
      <c r="G468" t="s">
        <v>12</v>
      </c>
      <c r="H468" s="2" t="str">
        <f>IF(F468="Lead",F468,IF(G468="Lead",G468,IF(F468="Unknown",F468,IF(G468="Unknown",G468,IF(G468="Galvanized Requiring Replacement",G468,IF(F468="NA",G468,IF(G468="NA",F468,IF(AND(F468="Non Lead",G468="Non Lead"),"Non Lead","")
)))))))</f>
        <v>Unknown</v>
      </c>
      <c r="I468"/>
      <c r="J468"/>
      <c r="K468">
        <v>1947</v>
      </c>
      <c r="L468"/>
      <c r="N468" s="6"/>
      <c r="O468" s="6"/>
      <c r="P468" s="6"/>
      <c r="Q468" s="6"/>
      <c r="R468" s="6"/>
      <c r="S468" s="6"/>
      <c r="T468" s="6"/>
      <c r="U468" s="6"/>
    </row>
    <row r="469" spans="3:21" x14ac:dyDescent="0.25">
      <c r="C469" s="5"/>
      <c r="D469">
        <v>2002070</v>
      </c>
      <c r="E469" t="s">
        <v>527</v>
      </c>
      <c r="F469" t="s">
        <v>12</v>
      </c>
      <c r="G469" t="s">
        <v>12</v>
      </c>
      <c r="H469" s="25" t="str">
        <f t="shared" ref="H469" si="233">IF(F469="Lead",F469,IF(G469="Lead",G469,IF(F469="Unknown",F469,IF(G469="Unknown",G469,IF(G469="Galvanized Requiring Replacement",G469,IF(F469="NA",G469,IF(G469="NA",F469,IF(AND(F469="Non Lead",G469="Non Lead"),"Non Lead","")
)))))))</f>
        <v>Unknown</v>
      </c>
      <c r="I469"/>
      <c r="J469"/>
      <c r="K469">
        <v>1960</v>
      </c>
      <c r="L469"/>
      <c r="M469" s="24"/>
      <c r="N469" s="24"/>
      <c r="O469" s="24"/>
      <c r="P469" s="24"/>
      <c r="Q469" s="24"/>
      <c r="R469" s="24"/>
      <c r="S469" s="24"/>
      <c r="T469" s="24"/>
      <c r="U469" s="24"/>
    </row>
    <row r="470" spans="3:21" x14ac:dyDescent="0.25">
      <c r="C470" s="5"/>
      <c r="D470">
        <v>2002080</v>
      </c>
      <c r="E470" t="s">
        <v>528</v>
      </c>
      <c r="F470" t="s">
        <v>12</v>
      </c>
      <c r="G470" t="s">
        <v>12</v>
      </c>
      <c r="H470" s="2" t="str">
        <f>IF(F470="Lead",F470,IF(G470="Lead",G470,IF(F470="Unknown",F470,IF(G470="Unknown",G470,IF(G470="Galvanized Requiring Replacement",G470,IF(F470="NA",G470,IF(G470="NA",F470,IF(AND(F470="Non Lead",G470="Non Lead"),"Non Lead","")
)))))))</f>
        <v>Unknown</v>
      </c>
      <c r="I470"/>
      <c r="J470"/>
      <c r="K470">
        <v>1960</v>
      </c>
      <c r="L470"/>
      <c r="N470" s="6"/>
      <c r="O470" s="6"/>
      <c r="P470" s="6"/>
      <c r="Q470" s="6"/>
      <c r="R470" s="6"/>
      <c r="S470" s="6"/>
      <c r="T470" s="6"/>
      <c r="U470" s="6"/>
    </row>
    <row r="471" spans="3:21" x14ac:dyDescent="0.25">
      <c r="C471" s="5"/>
      <c r="D471">
        <v>2002090</v>
      </c>
      <c r="E471" t="s">
        <v>529</v>
      </c>
      <c r="F471" t="s">
        <v>12</v>
      </c>
      <c r="G471" t="s">
        <v>12</v>
      </c>
      <c r="H471" s="25" t="str">
        <f t="shared" ref="H471" si="234">IF(F471="Lead",F471,IF(G471="Lead",G471,IF(F471="Unknown",F471,IF(G471="Unknown",G471,IF(G471="Galvanized Requiring Replacement",G471,IF(F471="NA",G471,IF(G471="NA",F471,IF(AND(F471="Non Lead",G471="Non Lead"),"Non Lead","")
)))))))</f>
        <v>Unknown</v>
      </c>
      <c r="I471"/>
      <c r="J471"/>
      <c r="K471">
        <v>1947</v>
      </c>
      <c r="L471"/>
      <c r="M471" s="24"/>
      <c r="N471" s="24"/>
      <c r="O471" s="24"/>
      <c r="P471" s="24"/>
      <c r="Q471" s="24"/>
      <c r="R471" s="24"/>
      <c r="S471" s="24"/>
      <c r="T471" s="24"/>
      <c r="U471" s="24"/>
    </row>
    <row r="472" spans="3:21" x14ac:dyDescent="0.25">
      <c r="C472" s="5"/>
      <c r="D472">
        <v>2002100</v>
      </c>
      <c r="E472" t="s">
        <v>530</v>
      </c>
      <c r="F472" t="s">
        <v>12</v>
      </c>
      <c r="G472" t="s">
        <v>12</v>
      </c>
      <c r="H472" s="2" t="str">
        <f>IF(F472="Lead",F472,IF(G472="Lead",G472,IF(F472="Unknown",F472,IF(G472="Unknown",G472,IF(G472="Galvanized Requiring Replacement",G472,IF(F472="NA",G472,IF(G472="NA",F472,IF(AND(F472="Non Lead",G472="Non Lead"),"Non Lead","")
)))))))</f>
        <v>Unknown</v>
      </c>
      <c r="I472"/>
      <c r="J472"/>
      <c r="K472">
        <v>1948</v>
      </c>
      <c r="L472"/>
      <c r="N472" s="6"/>
      <c r="O472" s="6"/>
      <c r="P472" s="6"/>
      <c r="Q472" s="6"/>
      <c r="R472" s="6"/>
      <c r="S472" s="6"/>
      <c r="T472" s="6"/>
      <c r="U472" s="6"/>
    </row>
    <row r="473" spans="3:21" x14ac:dyDescent="0.25">
      <c r="C473" s="5"/>
      <c r="D473">
        <v>2002130</v>
      </c>
      <c r="E473" t="s">
        <v>531</v>
      </c>
      <c r="F473" t="s">
        <v>12</v>
      </c>
      <c r="G473" t="s">
        <v>12</v>
      </c>
      <c r="H473" s="25" t="str">
        <f t="shared" ref="H473" si="235">IF(F473="Lead",F473,IF(G473="Lead",G473,IF(F473="Unknown",F473,IF(G473="Unknown",G473,IF(G473="Galvanized Requiring Replacement",G473,IF(F473="NA",G473,IF(G473="NA",F473,IF(AND(F473="Non Lead",G473="Non Lead"),"Non Lead","")
)))))))</f>
        <v>Unknown</v>
      </c>
      <c r="I473"/>
      <c r="J473"/>
      <c r="K473">
        <v>1951</v>
      </c>
      <c r="L473"/>
      <c r="M473" s="24"/>
      <c r="N473" s="24"/>
      <c r="O473" s="24"/>
      <c r="P473" s="24"/>
      <c r="Q473" s="24"/>
      <c r="R473" s="24"/>
      <c r="S473" s="24"/>
      <c r="T473" s="24"/>
      <c r="U473" s="24"/>
    </row>
    <row r="474" spans="3:21" x14ac:dyDescent="0.25">
      <c r="C474" s="5"/>
      <c r="D474">
        <v>2002140</v>
      </c>
      <c r="E474" t="s">
        <v>532</v>
      </c>
      <c r="F474" t="s">
        <v>12</v>
      </c>
      <c r="G474" t="s">
        <v>12</v>
      </c>
      <c r="H474" s="2" t="str">
        <f>IF(F474="Lead",F474,IF(G474="Lead",G474,IF(F474="Unknown",F474,IF(G474="Unknown",G474,IF(G474="Galvanized Requiring Replacement",G474,IF(F474="NA",G474,IF(G474="NA",F474,IF(AND(F474="Non Lead",G474="Non Lead"),"Non Lead","")
)))))))</f>
        <v>Unknown</v>
      </c>
      <c r="I474"/>
      <c r="J474"/>
      <c r="K474">
        <v>1948</v>
      </c>
      <c r="L474"/>
      <c r="N474" s="6"/>
      <c r="O474" s="6"/>
      <c r="P474" s="6"/>
      <c r="Q474" s="6"/>
      <c r="R474" s="6"/>
      <c r="S474" s="6"/>
      <c r="T474" s="6"/>
      <c r="U474" s="6"/>
    </row>
    <row r="475" spans="3:21" x14ac:dyDescent="0.25">
      <c r="C475" s="5"/>
      <c r="D475">
        <v>2002150</v>
      </c>
      <c r="E475" t="s">
        <v>533</v>
      </c>
      <c r="F475" t="s">
        <v>12</v>
      </c>
      <c r="G475" t="s">
        <v>12</v>
      </c>
      <c r="H475" s="25" t="str">
        <f t="shared" ref="H475" si="236">IF(F475="Lead",F475,IF(G475="Lead",G475,IF(F475="Unknown",F475,IF(G475="Unknown",G475,IF(G475="Galvanized Requiring Replacement",G475,IF(F475="NA",G475,IF(G475="NA",F475,IF(AND(F475="Non Lead",G475="Non Lead"),"Non Lead","")
)))))))</f>
        <v>Unknown</v>
      </c>
      <c r="I475"/>
      <c r="J475"/>
      <c r="K475">
        <v>1950</v>
      </c>
      <c r="L475"/>
      <c r="M475" s="24"/>
      <c r="N475" s="24"/>
      <c r="O475" s="24"/>
      <c r="P475" s="24"/>
      <c r="Q475" s="24"/>
      <c r="R475" s="24"/>
      <c r="S475" s="24"/>
      <c r="T475" s="24"/>
      <c r="U475" s="24"/>
    </row>
    <row r="476" spans="3:21" x14ac:dyDescent="0.25">
      <c r="C476" s="5"/>
      <c r="D476">
        <v>2002160</v>
      </c>
      <c r="E476" t="s">
        <v>534</v>
      </c>
      <c r="F476" t="s">
        <v>12</v>
      </c>
      <c r="G476" t="s">
        <v>12</v>
      </c>
      <c r="H476" s="2" t="str">
        <f>IF(F476="Lead",F476,IF(G476="Lead",G476,IF(F476="Unknown",F476,IF(G476="Unknown",G476,IF(G476="Galvanized Requiring Replacement",G476,IF(F476="NA",G476,IF(G476="NA",F476,IF(AND(F476="Non Lead",G476="Non Lead"),"Non Lead","")
)))))))</f>
        <v>Unknown</v>
      </c>
      <c r="I476"/>
      <c r="J476"/>
      <c r="K476">
        <v>1958</v>
      </c>
      <c r="L476"/>
      <c r="N476" s="6"/>
      <c r="O476" s="6"/>
      <c r="P476" s="6"/>
      <c r="Q476" s="6"/>
      <c r="R476" s="6"/>
      <c r="S476" s="6"/>
      <c r="T476" s="6"/>
      <c r="U476" s="6"/>
    </row>
    <row r="477" spans="3:21" x14ac:dyDescent="0.25">
      <c r="C477" s="5"/>
      <c r="D477">
        <v>2002170</v>
      </c>
      <c r="E477" t="s">
        <v>535</v>
      </c>
      <c r="F477" t="s">
        <v>12</v>
      </c>
      <c r="G477" t="s">
        <v>12</v>
      </c>
      <c r="H477" s="25" t="str">
        <f t="shared" ref="H477" si="237">IF(F477="Lead",F477,IF(G477="Lead",G477,IF(F477="Unknown",F477,IF(G477="Unknown",G477,IF(G477="Galvanized Requiring Replacement",G477,IF(F477="NA",G477,IF(G477="NA",F477,IF(AND(F477="Non Lead",G477="Non Lead"),"Non Lead","")
)))))))</f>
        <v>Unknown</v>
      </c>
      <c r="I477"/>
      <c r="J477"/>
      <c r="K477">
        <v>1954</v>
      </c>
      <c r="L477"/>
      <c r="M477" s="24"/>
      <c r="N477" s="24"/>
      <c r="O477" s="24"/>
      <c r="P477" s="24"/>
      <c r="Q477" s="24"/>
      <c r="R477" s="24"/>
      <c r="S477" s="24"/>
      <c r="T477" s="24"/>
      <c r="U477" s="24"/>
    </row>
    <row r="478" spans="3:21" x14ac:dyDescent="0.25">
      <c r="C478" s="5"/>
      <c r="D478">
        <v>2002190</v>
      </c>
      <c r="E478" t="s">
        <v>536</v>
      </c>
      <c r="F478" t="s">
        <v>12</v>
      </c>
      <c r="G478" t="s">
        <v>12</v>
      </c>
      <c r="H478" s="2" t="str">
        <f>IF(F478="Lead",F478,IF(G478="Lead",G478,IF(F478="Unknown",F478,IF(G478="Unknown",G478,IF(G478="Galvanized Requiring Replacement",G478,IF(F478="NA",G478,IF(G478="NA",F478,IF(AND(F478="Non Lead",G478="Non Lead"),"Non Lead","")
)))))))</f>
        <v>Unknown</v>
      </c>
      <c r="I478"/>
      <c r="J478"/>
      <c r="K478">
        <v>1958</v>
      </c>
      <c r="L478"/>
      <c r="N478" s="6"/>
      <c r="O478" s="6"/>
      <c r="P478" s="6"/>
      <c r="Q478" s="6"/>
      <c r="R478" s="6"/>
      <c r="S478" s="6"/>
      <c r="T478" s="6"/>
      <c r="U478" s="6"/>
    </row>
    <row r="479" spans="3:21" x14ac:dyDescent="0.25">
      <c r="C479" s="5"/>
      <c r="D479">
        <v>2002240</v>
      </c>
      <c r="E479" t="s">
        <v>537</v>
      </c>
      <c r="F479" t="s">
        <v>12</v>
      </c>
      <c r="G479" t="s">
        <v>12</v>
      </c>
      <c r="H479" s="25" t="str">
        <f t="shared" ref="H479" si="238">IF(F479="Lead",F479,IF(G479="Lead",G479,IF(F479="Unknown",F479,IF(G479="Unknown",G479,IF(G479="Galvanized Requiring Replacement",G479,IF(F479="NA",G479,IF(G479="NA",F479,IF(AND(F479="Non Lead",G479="Non Lead"),"Non Lead","")
)))))))</f>
        <v>Unknown</v>
      </c>
      <c r="I479"/>
      <c r="J479"/>
      <c r="K479">
        <v>1949</v>
      </c>
      <c r="L479"/>
      <c r="M479" s="24"/>
      <c r="N479" s="24"/>
      <c r="O479" s="24"/>
      <c r="P479" s="24"/>
      <c r="Q479" s="24"/>
      <c r="R479" s="24"/>
      <c r="S479" s="24"/>
      <c r="T479" s="24"/>
      <c r="U479" s="24"/>
    </row>
    <row r="480" spans="3:21" x14ac:dyDescent="0.25">
      <c r="C480" s="5"/>
      <c r="D480">
        <v>2002250</v>
      </c>
      <c r="E480" t="s">
        <v>538</v>
      </c>
      <c r="F480" t="s">
        <v>12</v>
      </c>
      <c r="G480" t="s">
        <v>12</v>
      </c>
      <c r="H480" s="2" t="str">
        <f>IF(F480="Lead",F480,IF(G480="Lead",G480,IF(F480="Unknown",F480,IF(G480="Unknown",G480,IF(G480="Galvanized Requiring Replacement",G480,IF(F480="NA",G480,IF(G480="NA",F480,IF(AND(F480="Non Lead",G480="Non Lead"),"Non Lead","")
)))))))</f>
        <v>Unknown</v>
      </c>
      <c r="I480"/>
      <c r="J480"/>
      <c r="K480">
        <v>1955</v>
      </c>
      <c r="L480"/>
      <c r="N480" s="6"/>
      <c r="O480" s="6"/>
      <c r="P480" s="6"/>
      <c r="Q480" s="6"/>
      <c r="R480" s="6"/>
      <c r="S480" s="6"/>
      <c r="T480" s="6"/>
      <c r="U480" s="6"/>
    </row>
    <row r="481" spans="3:21" x14ac:dyDescent="0.25">
      <c r="C481" s="5"/>
      <c r="D481">
        <v>2002260</v>
      </c>
      <c r="E481" t="s">
        <v>539</v>
      </c>
      <c r="F481" t="s">
        <v>12</v>
      </c>
      <c r="G481" t="s">
        <v>12</v>
      </c>
      <c r="H481" s="25" t="str">
        <f t="shared" ref="H481" si="239">IF(F481="Lead",F481,IF(G481="Lead",G481,IF(F481="Unknown",F481,IF(G481="Unknown",G481,IF(G481="Galvanized Requiring Replacement",G481,IF(F481="NA",G481,IF(G481="NA",F481,IF(AND(F481="Non Lead",G481="Non Lead"),"Non Lead","")
)))))))</f>
        <v>Unknown</v>
      </c>
      <c r="I481"/>
      <c r="J481"/>
      <c r="K481">
        <v>1950</v>
      </c>
      <c r="L481"/>
      <c r="M481" s="24"/>
      <c r="N481" s="24"/>
      <c r="O481" s="24"/>
      <c r="P481" s="24"/>
      <c r="Q481" s="24"/>
      <c r="R481" s="24"/>
      <c r="S481" s="24"/>
      <c r="T481" s="24"/>
      <c r="U481" s="24"/>
    </row>
    <row r="482" spans="3:21" x14ac:dyDescent="0.25">
      <c r="C482" s="5"/>
      <c r="D482">
        <v>2002270</v>
      </c>
      <c r="E482" t="s">
        <v>540</v>
      </c>
      <c r="F482" t="s">
        <v>12</v>
      </c>
      <c r="G482" t="s">
        <v>12</v>
      </c>
      <c r="H482" s="2" t="str">
        <f>IF(F482="Lead",F482,IF(G482="Lead",G482,IF(F482="Unknown",F482,IF(G482="Unknown",G482,IF(G482="Galvanized Requiring Replacement",G482,IF(F482="NA",G482,IF(G482="NA",F482,IF(AND(F482="Non Lead",G482="Non Lead"),"Non Lead","")
)))))))</f>
        <v>Unknown</v>
      </c>
      <c r="I482"/>
      <c r="J482"/>
      <c r="K482"/>
      <c r="L482"/>
      <c r="N482" s="6"/>
      <c r="O482" s="6"/>
      <c r="P482" s="6"/>
      <c r="Q482" s="6"/>
      <c r="R482" s="6"/>
      <c r="S482" s="6"/>
      <c r="T482" s="6"/>
      <c r="U482" s="6"/>
    </row>
    <row r="483" spans="3:21" x14ac:dyDescent="0.25">
      <c r="C483" s="5"/>
      <c r="D483">
        <v>2002280</v>
      </c>
      <c r="E483" t="s">
        <v>541</v>
      </c>
      <c r="F483" t="s">
        <v>12</v>
      </c>
      <c r="G483" t="s">
        <v>12</v>
      </c>
      <c r="H483" s="25" t="str">
        <f t="shared" ref="H483" si="240">IF(F483="Lead",F483,IF(G483="Lead",G483,IF(F483="Unknown",F483,IF(G483="Unknown",G483,IF(G483="Galvanized Requiring Replacement",G483,IF(F483="NA",G483,IF(G483="NA",F483,IF(AND(F483="Non Lead",G483="Non Lead"),"Non Lead","")
)))))))</f>
        <v>Unknown</v>
      </c>
      <c r="I483"/>
      <c r="J483"/>
      <c r="K483"/>
      <c r="L483"/>
      <c r="M483" s="24"/>
      <c r="N483" s="24"/>
      <c r="O483" s="24"/>
      <c r="P483" s="24"/>
      <c r="Q483" s="24"/>
      <c r="R483" s="24"/>
      <c r="S483" s="24"/>
      <c r="T483" s="24"/>
      <c r="U483" s="24"/>
    </row>
    <row r="484" spans="3:21" x14ac:dyDescent="0.25">
      <c r="C484" s="5"/>
      <c r="D484">
        <v>2002290</v>
      </c>
      <c r="E484" t="s">
        <v>542</v>
      </c>
      <c r="F484" t="s">
        <v>12</v>
      </c>
      <c r="G484" t="s">
        <v>12</v>
      </c>
      <c r="H484" s="2" t="str">
        <f>IF(F484="Lead",F484,IF(G484="Lead",G484,IF(F484="Unknown",F484,IF(G484="Unknown",G484,IF(G484="Galvanized Requiring Replacement",G484,IF(F484="NA",G484,IF(G484="NA",F484,IF(AND(F484="Non Lead",G484="Non Lead"),"Non Lead","")
)))))))</f>
        <v>Unknown</v>
      </c>
      <c r="I484"/>
      <c r="J484"/>
      <c r="K484"/>
      <c r="L484"/>
      <c r="N484" s="6"/>
      <c r="O484" s="6"/>
      <c r="P484" s="6"/>
      <c r="Q484" s="6"/>
      <c r="R484" s="6"/>
      <c r="S484" s="6"/>
      <c r="T484" s="6"/>
      <c r="U484" s="6"/>
    </row>
    <row r="485" spans="3:21" x14ac:dyDescent="0.25">
      <c r="C485" s="5"/>
      <c r="D485">
        <v>2002309</v>
      </c>
      <c r="E485" t="s">
        <v>543</v>
      </c>
      <c r="F485" t="s">
        <v>12</v>
      </c>
      <c r="G485" t="s">
        <v>12</v>
      </c>
      <c r="H485" s="25" t="str">
        <f t="shared" ref="H485" si="241">IF(F485="Lead",F485,IF(G485="Lead",G485,IF(F485="Unknown",F485,IF(G485="Unknown",G485,IF(G485="Galvanized Requiring Replacement",G485,IF(F485="NA",G485,IF(G485="NA",F485,IF(AND(F485="Non Lead",G485="Non Lead"),"Non Lead","")
)))))))</f>
        <v>Unknown</v>
      </c>
      <c r="I485"/>
      <c r="J485"/>
      <c r="K485"/>
      <c r="L485"/>
      <c r="M485" s="24"/>
      <c r="N485" s="24"/>
      <c r="O485" s="24"/>
      <c r="P485" s="24"/>
      <c r="Q485" s="24"/>
      <c r="R485" s="24"/>
      <c r="S485" s="24"/>
      <c r="T485" s="24"/>
      <c r="U485" s="24"/>
    </row>
    <row r="486" spans="3:21" x14ac:dyDescent="0.25">
      <c r="C486" s="5"/>
      <c r="D486">
        <v>2002320</v>
      </c>
      <c r="E486" t="s">
        <v>544</v>
      </c>
      <c r="F486" t="s">
        <v>12</v>
      </c>
      <c r="G486" t="s">
        <v>12</v>
      </c>
      <c r="H486" s="2" t="str">
        <f>IF(F486="Lead",F486,IF(G486="Lead",G486,IF(F486="Unknown",F486,IF(G486="Unknown",G486,IF(G486="Galvanized Requiring Replacement",G486,IF(F486="NA",G486,IF(G486="NA",F486,IF(AND(F486="Non Lead",G486="Non Lead"),"Non Lead","")
)))))))</f>
        <v>Unknown</v>
      </c>
      <c r="I486"/>
      <c r="J486"/>
      <c r="K486"/>
      <c r="L486"/>
      <c r="N486" s="6"/>
      <c r="O486" s="6"/>
      <c r="P486" s="6"/>
      <c r="Q486" s="6"/>
      <c r="R486" s="6"/>
      <c r="S486" s="6"/>
      <c r="T486" s="6"/>
      <c r="U486" s="6"/>
    </row>
    <row r="487" spans="3:21" x14ac:dyDescent="0.25">
      <c r="C487" s="5"/>
      <c r="D487">
        <v>2002330</v>
      </c>
      <c r="E487" t="s">
        <v>545</v>
      </c>
      <c r="F487" t="s">
        <v>12</v>
      </c>
      <c r="G487" t="s">
        <v>12</v>
      </c>
      <c r="H487" s="25" t="str">
        <f t="shared" ref="H487" si="242">IF(F487="Lead",F487,IF(G487="Lead",G487,IF(F487="Unknown",F487,IF(G487="Unknown",G487,IF(G487="Galvanized Requiring Replacement",G487,IF(F487="NA",G487,IF(G487="NA",F487,IF(AND(F487="Non Lead",G487="Non Lead"),"Non Lead","")
)))))))</f>
        <v>Unknown</v>
      </c>
      <c r="I487"/>
      <c r="J487"/>
      <c r="K487">
        <v>1955</v>
      </c>
      <c r="L487"/>
      <c r="M487" s="24"/>
      <c r="N487" s="24"/>
      <c r="O487" s="24"/>
      <c r="P487" s="24"/>
      <c r="Q487" s="24"/>
      <c r="R487" s="24"/>
      <c r="S487" s="24"/>
      <c r="T487" s="24"/>
      <c r="U487" s="24"/>
    </row>
    <row r="488" spans="3:21" x14ac:dyDescent="0.25">
      <c r="C488" s="5"/>
      <c r="D488">
        <v>2002331</v>
      </c>
      <c r="E488" t="s">
        <v>546</v>
      </c>
      <c r="F488" t="s">
        <v>12</v>
      </c>
      <c r="G488" t="s">
        <v>12</v>
      </c>
      <c r="H488" s="2" t="str">
        <f>IF(F488="Lead",F488,IF(G488="Lead",G488,IF(F488="Unknown",F488,IF(G488="Unknown",G488,IF(G488="Galvanized Requiring Replacement",G488,IF(F488="NA",G488,IF(G488="NA",F488,IF(AND(F488="Non Lead",G488="Non Lead"),"Non Lead","")
)))))))</f>
        <v>Unknown</v>
      </c>
      <c r="I488"/>
      <c r="J488"/>
      <c r="K488">
        <v>1956</v>
      </c>
      <c r="L488"/>
      <c r="N488" s="6"/>
      <c r="O488" s="6"/>
      <c r="P488" s="6"/>
      <c r="Q488" s="6"/>
      <c r="R488" s="6"/>
      <c r="S488" s="6"/>
      <c r="T488" s="6"/>
      <c r="U488" s="6"/>
    </row>
    <row r="489" spans="3:21" x14ac:dyDescent="0.25">
      <c r="C489" s="5"/>
      <c r="D489">
        <v>2002350</v>
      </c>
      <c r="E489" t="s">
        <v>547</v>
      </c>
      <c r="F489" t="s">
        <v>12</v>
      </c>
      <c r="G489" t="s">
        <v>12</v>
      </c>
      <c r="H489" s="25" t="str">
        <f t="shared" ref="H489" si="243">IF(F489="Lead",F489,IF(G489="Lead",G489,IF(F489="Unknown",F489,IF(G489="Unknown",G489,IF(G489="Galvanized Requiring Replacement",G489,IF(F489="NA",G489,IF(G489="NA",F489,IF(AND(F489="Non Lead",G489="Non Lead"),"Non Lead","")
)))))))</f>
        <v>Unknown</v>
      </c>
      <c r="I489"/>
      <c r="J489"/>
      <c r="K489">
        <v>1963</v>
      </c>
      <c r="L489"/>
      <c r="M489" s="24"/>
      <c r="N489" s="24"/>
      <c r="O489" s="24"/>
      <c r="P489" s="24"/>
      <c r="Q489" s="24"/>
      <c r="R489" s="24"/>
      <c r="S489" s="24"/>
      <c r="T489" s="24"/>
      <c r="U489" s="24"/>
    </row>
    <row r="490" spans="3:21" x14ac:dyDescent="0.25">
      <c r="C490" s="5"/>
      <c r="D490">
        <v>2002370</v>
      </c>
      <c r="E490" t="s">
        <v>548</v>
      </c>
      <c r="F490" t="s">
        <v>12</v>
      </c>
      <c r="G490" t="s">
        <v>12</v>
      </c>
      <c r="H490" s="2" t="str">
        <f>IF(F490="Lead",F490,IF(G490="Lead",G490,IF(F490="Unknown",F490,IF(G490="Unknown",G490,IF(G490="Galvanized Requiring Replacement",G490,IF(F490="NA",G490,IF(G490="NA",F490,IF(AND(F490="Non Lead",G490="Non Lead"),"Non Lead","")
)))))))</f>
        <v>Unknown</v>
      </c>
      <c r="I490"/>
      <c r="J490"/>
      <c r="K490">
        <v>1965</v>
      </c>
      <c r="L490"/>
      <c r="N490" s="6"/>
      <c r="O490" s="6"/>
      <c r="P490" s="6"/>
      <c r="Q490" s="6"/>
      <c r="R490" s="6"/>
      <c r="S490" s="6"/>
      <c r="T490" s="6"/>
      <c r="U490" s="6"/>
    </row>
    <row r="491" spans="3:21" x14ac:dyDescent="0.25">
      <c r="C491" s="5"/>
      <c r="D491">
        <v>2002380</v>
      </c>
      <c r="E491" t="s">
        <v>549</v>
      </c>
      <c r="F491" t="s">
        <v>12</v>
      </c>
      <c r="G491" t="s">
        <v>12</v>
      </c>
      <c r="H491" s="25" t="str">
        <f t="shared" ref="H491" si="244">IF(F491="Lead",F491,IF(G491="Lead",G491,IF(F491="Unknown",F491,IF(G491="Unknown",G491,IF(G491="Galvanized Requiring Replacement",G491,IF(F491="NA",G491,IF(G491="NA",F491,IF(AND(F491="Non Lead",G491="Non Lead"),"Non Lead","")
)))))))</f>
        <v>Unknown</v>
      </c>
      <c r="I491"/>
      <c r="J491"/>
      <c r="K491">
        <v>1963</v>
      </c>
      <c r="L491"/>
      <c r="M491" s="24"/>
      <c r="N491" s="24"/>
      <c r="O491" s="24"/>
      <c r="P491" s="24"/>
      <c r="Q491" s="24"/>
      <c r="R491" s="24"/>
      <c r="S491" s="24"/>
      <c r="T491" s="24"/>
      <c r="U491" s="24"/>
    </row>
    <row r="492" spans="3:21" x14ac:dyDescent="0.25">
      <c r="C492" s="5"/>
      <c r="D492">
        <v>2002390</v>
      </c>
      <c r="E492" t="s">
        <v>550</v>
      </c>
      <c r="F492" t="s">
        <v>12</v>
      </c>
      <c r="G492" t="s">
        <v>12</v>
      </c>
      <c r="H492" s="2" t="str">
        <f>IF(F492="Lead",F492,IF(G492="Lead",G492,IF(F492="Unknown",F492,IF(G492="Unknown",G492,IF(G492="Galvanized Requiring Replacement",G492,IF(F492="NA",G492,IF(G492="NA",F492,IF(AND(F492="Non Lead",G492="Non Lead"),"Non Lead","")
)))))))</f>
        <v>Unknown</v>
      </c>
      <c r="I492"/>
      <c r="J492"/>
      <c r="K492">
        <v>1965</v>
      </c>
      <c r="L492"/>
      <c r="N492" s="6"/>
      <c r="O492" s="6"/>
      <c r="P492" s="6"/>
      <c r="Q492" s="6"/>
      <c r="R492" s="6"/>
      <c r="S492" s="6"/>
      <c r="T492" s="6"/>
      <c r="U492" s="6"/>
    </row>
    <row r="493" spans="3:21" x14ac:dyDescent="0.25">
      <c r="C493" s="5"/>
      <c r="D493">
        <v>2002400</v>
      </c>
      <c r="E493" t="s">
        <v>551</v>
      </c>
      <c r="F493" t="s">
        <v>12</v>
      </c>
      <c r="G493" t="s">
        <v>12</v>
      </c>
      <c r="H493" s="25" t="str">
        <f t="shared" ref="H493" si="245">IF(F493="Lead",F493,IF(G493="Lead",G493,IF(F493="Unknown",F493,IF(G493="Unknown",G493,IF(G493="Galvanized Requiring Replacement",G493,IF(F493="NA",G493,IF(G493="NA",F493,IF(AND(F493="Non Lead",G493="Non Lead"),"Non Lead","")
)))))))</f>
        <v>Unknown</v>
      </c>
      <c r="I493"/>
      <c r="J493"/>
      <c r="K493">
        <v>1970</v>
      </c>
      <c r="L493"/>
      <c r="M493" s="24"/>
      <c r="N493" s="24"/>
      <c r="O493" s="24"/>
      <c r="P493" s="24"/>
      <c r="Q493" s="24"/>
      <c r="R493" s="24"/>
      <c r="S493" s="24"/>
      <c r="T493" s="24"/>
      <c r="U493" s="24"/>
    </row>
    <row r="494" spans="3:21" x14ac:dyDescent="0.25">
      <c r="C494" s="5"/>
      <c r="D494">
        <v>2002410</v>
      </c>
      <c r="E494" t="s">
        <v>552</v>
      </c>
      <c r="F494" t="s">
        <v>12</v>
      </c>
      <c r="G494" t="s">
        <v>12</v>
      </c>
      <c r="H494" s="2" t="str">
        <f>IF(F494="Lead",F494,IF(G494="Lead",G494,IF(F494="Unknown",F494,IF(G494="Unknown",G494,IF(G494="Galvanized Requiring Replacement",G494,IF(F494="NA",G494,IF(G494="NA",F494,IF(AND(F494="Non Lead",G494="Non Lead"),"Non Lead","")
)))))))</f>
        <v>Unknown</v>
      </c>
      <c r="I494"/>
      <c r="J494"/>
      <c r="K494"/>
      <c r="L494"/>
      <c r="N494" s="6"/>
      <c r="O494" s="6"/>
      <c r="P494" s="6"/>
      <c r="Q494" s="6"/>
      <c r="R494" s="6"/>
      <c r="S494" s="6"/>
      <c r="T494" s="6"/>
      <c r="U494" s="6"/>
    </row>
    <row r="495" spans="3:21" x14ac:dyDescent="0.25">
      <c r="C495" s="5"/>
      <c r="D495">
        <v>2002420</v>
      </c>
      <c r="E495" t="s">
        <v>553</v>
      </c>
      <c r="F495" t="s">
        <v>12</v>
      </c>
      <c r="G495" t="s">
        <v>12</v>
      </c>
      <c r="H495" s="25" t="str">
        <f t="shared" ref="H495" si="246">IF(F495="Lead",F495,IF(G495="Lead",G495,IF(F495="Unknown",F495,IF(G495="Unknown",G495,IF(G495="Galvanized Requiring Replacement",G495,IF(F495="NA",G495,IF(G495="NA",F495,IF(AND(F495="Non Lead",G495="Non Lead"),"Non Lead","")
)))))))</f>
        <v>Unknown</v>
      </c>
      <c r="I495"/>
      <c r="J495"/>
      <c r="K495">
        <v>1987</v>
      </c>
      <c r="L495"/>
      <c r="M495" s="24"/>
      <c r="N495" s="24"/>
      <c r="O495" s="24"/>
      <c r="P495" s="24"/>
      <c r="Q495" s="24"/>
      <c r="R495" s="24"/>
      <c r="S495" s="24"/>
      <c r="T495" s="24"/>
      <c r="U495" s="24"/>
    </row>
    <row r="496" spans="3:21" x14ac:dyDescent="0.25">
      <c r="C496" s="5"/>
      <c r="D496">
        <v>2002429</v>
      </c>
      <c r="E496" t="s">
        <v>554</v>
      </c>
      <c r="F496" t="s">
        <v>12</v>
      </c>
      <c r="G496" t="s">
        <v>12</v>
      </c>
      <c r="H496" s="2" t="str">
        <f>IF(F496="Lead",F496,IF(G496="Lead",G496,IF(F496="Unknown",F496,IF(G496="Unknown",G496,IF(G496="Galvanized Requiring Replacement",G496,IF(F496="NA",G496,IF(G496="NA",F496,IF(AND(F496="Non Lead",G496="Non Lead"),"Non Lead","")
)))))))</f>
        <v>Unknown</v>
      </c>
      <c r="I496"/>
      <c r="J496"/>
      <c r="K496">
        <v>1987</v>
      </c>
      <c r="L496"/>
      <c r="N496" s="6"/>
      <c r="O496" s="6"/>
      <c r="P496" s="6"/>
      <c r="Q496" s="6"/>
      <c r="R496" s="6"/>
      <c r="S496" s="6"/>
      <c r="T496" s="6"/>
      <c r="U496" s="6"/>
    </row>
    <row r="497" spans="3:21" x14ac:dyDescent="0.25">
      <c r="C497" s="5"/>
      <c r="D497">
        <v>2002432</v>
      </c>
      <c r="E497" t="s">
        <v>555</v>
      </c>
      <c r="F497" t="s">
        <v>12</v>
      </c>
      <c r="G497" t="s">
        <v>12</v>
      </c>
      <c r="H497" s="25" t="str">
        <f t="shared" ref="H497" si="247">IF(F497="Lead",F497,IF(G497="Lead",G497,IF(F497="Unknown",F497,IF(G497="Unknown",G497,IF(G497="Galvanized Requiring Replacement",G497,IF(F497="NA",G497,IF(G497="NA",F497,IF(AND(F497="Non Lead",G497="Non Lead"),"Non Lead","")
)))))))</f>
        <v>Unknown</v>
      </c>
      <c r="I497"/>
      <c r="J497"/>
      <c r="K497">
        <v>1987</v>
      </c>
      <c r="L497"/>
      <c r="M497" s="24"/>
      <c r="N497" s="24"/>
      <c r="O497" s="24"/>
      <c r="P497" s="24"/>
      <c r="Q497" s="24"/>
      <c r="R497" s="24"/>
      <c r="S497" s="24"/>
      <c r="T497" s="24"/>
      <c r="U497" s="24"/>
    </row>
    <row r="498" spans="3:21" x14ac:dyDescent="0.25">
      <c r="C498" s="5"/>
      <c r="D498">
        <v>2002433</v>
      </c>
      <c r="E498" t="s">
        <v>556</v>
      </c>
      <c r="F498" t="s">
        <v>12</v>
      </c>
      <c r="G498" t="s">
        <v>12</v>
      </c>
      <c r="H498" s="2" t="str">
        <f>IF(F498="Lead",F498,IF(G498="Lead",G498,IF(F498="Unknown",F498,IF(G498="Unknown",G498,IF(G498="Galvanized Requiring Replacement",G498,IF(F498="NA",G498,IF(G498="NA",F498,IF(AND(F498="Non Lead",G498="Non Lead"),"Non Lead","")
)))))))</f>
        <v>Unknown</v>
      </c>
      <c r="I498"/>
      <c r="J498"/>
      <c r="K498">
        <v>1987</v>
      </c>
      <c r="L498"/>
      <c r="N498" s="6"/>
      <c r="O498" s="6"/>
      <c r="P498" s="6"/>
      <c r="Q498" s="6"/>
      <c r="R498" s="6"/>
      <c r="S498" s="6"/>
      <c r="T498" s="6"/>
      <c r="U498" s="6"/>
    </row>
    <row r="499" spans="3:21" x14ac:dyDescent="0.25">
      <c r="C499" s="5"/>
      <c r="D499">
        <v>2002434</v>
      </c>
      <c r="E499" t="s">
        <v>557</v>
      </c>
      <c r="F499" t="s">
        <v>12</v>
      </c>
      <c r="G499" t="s">
        <v>12</v>
      </c>
      <c r="H499" s="25" t="str">
        <f t="shared" ref="H499" si="248">IF(F499="Lead",F499,IF(G499="Lead",G499,IF(F499="Unknown",F499,IF(G499="Unknown",G499,IF(G499="Galvanized Requiring Replacement",G499,IF(F499="NA",G499,IF(G499="NA",F499,IF(AND(F499="Non Lead",G499="Non Lead"),"Non Lead","")
)))))))</f>
        <v>Unknown</v>
      </c>
      <c r="I499"/>
      <c r="J499"/>
      <c r="K499">
        <v>1987</v>
      </c>
      <c r="L499"/>
      <c r="M499" s="24"/>
      <c r="N499" s="24"/>
      <c r="O499" s="24"/>
      <c r="P499" s="24"/>
      <c r="Q499" s="24"/>
      <c r="R499" s="24"/>
      <c r="S499" s="24"/>
      <c r="T499" s="24"/>
      <c r="U499" s="24"/>
    </row>
    <row r="500" spans="3:21" x14ac:dyDescent="0.25">
      <c r="C500" s="5"/>
      <c r="D500">
        <v>2002435</v>
      </c>
      <c r="E500" t="s">
        <v>558</v>
      </c>
      <c r="F500" t="s">
        <v>12</v>
      </c>
      <c r="G500" t="s">
        <v>12</v>
      </c>
      <c r="H500" s="2" t="str">
        <f>IF(F500="Lead",F500,IF(G500="Lead",G500,IF(F500="Unknown",F500,IF(G500="Unknown",G500,IF(G500="Galvanized Requiring Replacement",G500,IF(F500="NA",G500,IF(G500="NA",F500,IF(AND(F500="Non Lead",G500="Non Lead"),"Non Lead","")
)))))))</f>
        <v>Unknown</v>
      </c>
      <c r="I500"/>
      <c r="J500"/>
      <c r="K500">
        <v>1987</v>
      </c>
      <c r="L500"/>
      <c r="N500" s="6"/>
      <c r="O500" s="6"/>
      <c r="P500" s="6"/>
      <c r="Q500" s="6"/>
      <c r="R500" s="6"/>
      <c r="S500" s="6"/>
      <c r="T500" s="6"/>
      <c r="U500" s="6"/>
    </row>
    <row r="501" spans="3:21" x14ac:dyDescent="0.25">
      <c r="C501" s="5"/>
      <c r="D501">
        <v>2002436</v>
      </c>
      <c r="E501" t="s">
        <v>559</v>
      </c>
      <c r="F501" t="s">
        <v>11</v>
      </c>
      <c r="G501" t="s">
        <v>12</v>
      </c>
      <c r="H501" s="25" t="str">
        <f t="shared" ref="H501" si="249">IF(F501="Lead",F501,IF(G501="Lead",G501,IF(F501="Unknown",F501,IF(G501="Unknown",G501,IF(G501="Galvanized Requiring Replacement",G501,IF(F501="NA",G501,IF(G501="NA",F501,IF(AND(F501="Non Lead",G501="Non Lead"),"Non Lead","")
)))))))</f>
        <v>Unknown</v>
      </c>
      <c r="I501"/>
      <c r="J501"/>
      <c r="K501">
        <v>1988</v>
      </c>
      <c r="L501"/>
      <c r="M501" s="24"/>
      <c r="N501" s="24"/>
      <c r="O501" s="24"/>
      <c r="P501" s="24"/>
      <c r="Q501" s="24"/>
      <c r="R501" s="24"/>
      <c r="S501" s="24"/>
      <c r="T501" s="24"/>
      <c r="U501" s="24"/>
    </row>
    <row r="502" spans="3:21" x14ac:dyDescent="0.25">
      <c r="D502">
        <v>2002437</v>
      </c>
      <c r="E502" t="s">
        <v>560</v>
      </c>
      <c r="F502" t="s">
        <v>11</v>
      </c>
      <c r="G502" t="s">
        <v>11</v>
      </c>
      <c r="H502" s="2" t="str">
        <f>IF(F502="Lead",F502,IF(G502="Lead",G502,IF(F502="Unknown",F502,IF(G502="Unknown",G502,IF(G502="Galvanized Requiring Replacement",G502,IF(F502="NA",G502,IF(G502="NA",F502,IF(AND(F502="Non Lead",G502="Non Lead"),"Non Lead","")
)))))))</f>
        <v>Non Lead</v>
      </c>
      <c r="I502" t="s">
        <v>25</v>
      </c>
      <c r="J502"/>
      <c r="K502">
        <v>1991</v>
      </c>
      <c r="L502"/>
      <c r="N502" s="6"/>
      <c r="O502" s="6"/>
      <c r="P502" s="6"/>
      <c r="Q502" s="6"/>
      <c r="R502" s="6"/>
      <c r="S502" s="6"/>
      <c r="T502" s="6"/>
      <c r="U502" s="6"/>
    </row>
    <row r="503" spans="3:21" x14ac:dyDescent="0.25">
      <c r="D503">
        <v>2002438</v>
      </c>
      <c r="E503" t="s">
        <v>561</v>
      </c>
      <c r="F503" t="s">
        <v>11</v>
      </c>
      <c r="G503" t="s">
        <v>11</v>
      </c>
      <c r="H503" s="25" t="str">
        <f t="shared" ref="H503" si="250">IF(F503="Lead",F503,IF(G503="Lead",G503,IF(F503="Unknown",F503,IF(G503="Unknown",G503,IF(G503="Galvanized Requiring Replacement",G503,IF(F503="NA",G503,IF(G503="NA",F503,IF(AND(F503="Non Lead",G503="Non Lead"),"Non Lead","")
)))))))</f>
        <v>Non Lead</v>
      </c>
      <c r="I503" t="s">
        <v>25</v>
      </c>
      <c r="J503"/>
      <c r="K503">
        <v>1989</v>
      </c>
      <c r="L503"/>
      <c r="M503" s="24"/>
      <c r="N503" s="24"/>
      <c r="O503" s="24"/>
      <c r="P503" s="24"/>
      <c r="Q503" s="24"/>
      <c r="R503" s="24"/>
      <c r="S503" s="24"/>
      <c r="T503" s="24"/>
      <c r="U503" s="24"/>
    </row>
    <row r="504" spans="3:21" x14ac:dyDescent="0.25">
      <c r="D504">
        <v>2002439</v>
      </c>
      <c r="E504" t="s">
        <v>562</v>
      </c>
      <c r="F504" t="s">
        <v>11</v>
      </c>
      <c r="G504" t="s">
        <v>11</v>
      </c>
      <c r="H504" s="2" t="str">
        <f>IF(F504="Lead",F504,IF(G504="Lead",G504,IF(F504="Unknown",F504,IF(G504="Unknown",G504,IF(G504="Galvanized Requiring Replacement",G504,IF(F504="NA",G504,IF(G504="NA",F504,IF(AND(F504="Non Lead",G504="Non Lead"),"Non Lead","")
)))))))</f>
        <v>Non Lead</v>
      </c>
      <c r="I504" t="s">
        <v>25</v>
      </c>
      <c r="J504"/>
      <c r="K504">
        <v>1989</v>
      </c>
      <c r="L504"/>
      <c r="N504" s="6"/>
      <c r="O504" s="6"/>
      <c r="P504" s="6"/>
      <c r="Q504" s="6"/>
      <c r="R504" s="6"/>
      <c r="S504" s="6"/>
      <c r="T504" s="6"/>
      <c r="U504" s="6"/>
    </row>
    <row r="505" spans="3:21" x14ac:dyDescent="0.25">
      <c r="D505">
        <v>2002440</v>
      </c>
      <c r="E505" t="s">
        <v>563</v>
      </c>
      <c r="F505" t="s">
        <v>11</v>
      </c>
      <c r="G505" t="s">
        <v>11</v>
      </c>
      <c r="H505" s="25" t="str">
        <f t="shared" ref="H505" si="251">IF(F505="Lead",F505,IF(G505="Lead",G505,IF(F505="Unknown",F505,IF(G505="Unknown",G505,IF(G505="Galvanized Requiring Replacement",G505,IF(F505="NA",G505,IF(G505="NA",F505,IF(AND(F505="Non Lead",G505="Non Lead"),"Non Lead","")
)))))))</f>
        <v>Non Lead</v>
      </c>
      <c r="I505" t="s">
        <v>25</v>
      </c>
      <c r="J505"/>
      <c r="K505">
        <v>1989</v>
      </c>
      <c r="L505"/>
      <c r="M505" s="24"/>
      <c r="N505" s="24"/>
      <c r="O505" s="24"/>
      <c r="P505" s="24"/>
      <c r="Q505" s="24"/>
      <c r="R505" s="24"/>
      <c r="S505" s="24"/>
      <c r="T505" s="24"/>
      <c r="U505" s="24"/>
    </row>
    <row r="506" spans="3:21" x14ac:dyDescent="0.25">
      <c r="D506">
        <v>2002441</v>
      </c>
      <c r="E506" t="s">
        <v>564</v>
      </c>
      <c r="F506" t="s">
        <v>11</v>
      </c>
      <c r="G506" t="s">
        <v>11</v>
      </c>
      <c r="H506" s="2" t="str">
        <f>IF(F506="Lead",F506,IF(G506="Lead",G506,IF(F506="Unknown",F506,IF(G506="Unknown",G506,IF(G506="Galvanized Requiring Replacement",G506,IF(F506="NA",G506,IF(G506="NA",F506,IF(AND(F506="Non Lead",G506="Non Lead"),"Non Lead","")
)))))))</f>
        <v>Non Lead</v>
      </c>
      <c r="I506" t="s">
        <v>25</v>
      </c>
      <c r="J506"/>
      <c r="K506">
        <v>1989</v>
      </c>
      <c r="L506"/>
      <c r="N506" s="6"/>
      <c r="O506" s="6"/>
      <c r="P506" s="6"/>
      <c r="Q506" s="6"/>
      <c r="R506" s="6"/>
      <c r="S506" s="6"/>
      <c r="T506" s="6"/>
      <c r="U506" s="6"/>
    </row>
    <row r="507" spans="3:21" x14ac:dyDescent="0.25">
      <c r="D507">
        <v>2002442</v>
      </c>
      <c r="E507" t="s">
        <v>565</v>
      </c>
      <c r="F507" t="s">
        <v>11</v>
      </c>
      <c r="G507" t="s">
        <v>11</v>
      </c>
      <c r="H507" s="25" t="str">
        <f t="shared" ref="H507" si="252">IF(F507="Lead",F507,IF(G507="Lead",G507,IF(F507="Unknown",F507,IF(G507="Unknown",G507,IF(G507="Galvanized Requiring Replacement",G507,IF(F507="NA",G507,IF(G507="NA",F507,IF(AND(F507="Non Lead",G507="Non Lead"),"Non Lead","")
)))))))</f>
        <v>Non Lead</v>
      </c>
      <c r="I507" t="s">
        <v>25</v>
      </c>
      <c r="J507"/>
      <c r="K507">
        <v>1998</v>
      </c>
      <c r="L507"/>
      <c r="M507" s="24"/>
      <c r="N507" s="24"/>
      <c r="O507" s="24"/>
      <c r="P507" s="24"/>
      <c r="Q507" s="24"/>
      <c r="R507" s="24"/>
      <c r="S507" s="24"/>
      <c r="T507" s="24"/>
      <c r="U507" s="24"/>
    </row>
    <row r="508" spans="3:21" x14ac:dyDescent="0.25">
      <c r="D508">
        <v>2002443</v>
      </c>
      <c r="E508" t="s">
        <v>566</v>
      </c>
      <c r="F508" t="s">
        <v>11</v>
      </c>
      <c r="G508" t="s">
        <v>11</v>
      </c>
      <c r="H508" s="2" t="str">
        <f>IF(F508="Lead",F508,IF(G508="Lead",G508,IF(F508="Unknown",F508,IF(G508="Unknown",G508,IF(G508="Galvanized Requiring Replacement",G508,IF(F508="NA",G508,IF(G508="NA",F508,IF(AND(F508="Non Lead",G508="Non Lead"),"Non Lead","")
)))))))</f>
        <v>Non Lead</v>
      </c>
      <c r="I508" t="s">
        <v>25</v>
      </c>
      <c r="J508"/>
      <c r="K508">
        <v>1998</v>
      </c>
      <c r="L508"/>
      <c r="N508" s="6"/>
      <c r="O508" s="6"/>
      <c r="P508" s="6"/>
      <c r="Q508" s="6"/>
      <c r="R508" s="6"/>
      <c r="S508" s="6"/>
      <c r="T508" s="6"/>
      <c r="U508" s="6"/>
    </row>
    <row r="509" spans="3:21" x14ac:dyDescent="0.25">
      <c r="D509">
        <v>2002444</v>
      </c>
      <c r="E509" t="s">
        <v>567</v>
      </c>
      <c r="F509" t="s">
        <v>12</v>
      </c>
      <c r="G509" t="s">
        <v>12</v>
      </c>
      <c r="H509" s="25" t="str">
        <f t="shared" ref="H509" si="253">IF(F509="Lead",F509,IF(G509="Lead",G509,IF(F509="Unknown",F509,IF(G509="Unknown",G509,IF(G509="Galvanized Requiring Replacement",G509,IF(F509="NA",G509,IF(G509="NA",F509,IF(AND(F509="Non Lead",G509="Non Lead"),"Non Lead","")
)))))))</f>
        <v>Unknown</v>
      </c>
      <c r="I509"/>
      <c r="J509"/>
      <c r="K509"/>
      <c r="L509"/>
      <c r="M509" s="24"/>
      <c r="N509" s="24"/>
      <c r="O509" s="24"/>
      <c r="P509" s="24"/>
      <c r="Q509" s="24"/>
      <c r="R509" s="24"/>
      <c r="S509" s="24"/>
      <c r="T509" s="24"/>
      <c r="U509" s="24"/>
    </row>
    <row r="510" spans="3:21" x14ac:dyDescent="0.25">
      <c r="D510">
        <v>2002445</v>
      </c>
      <c r="E510" t="s">
        <v>568</v>
      </c>
      <c r="F510" t="s">
        <v>12</v>
      </c>
      <c r="G510" t="s">
        <v>12</v>
      </c>
      <c r="H510" s="2" t="str">
        <f>IF(F510="Lead",F510,IF(G510="Lead",G510,IF(F510="Unknown",F510,IF(G510="Unknown",G510,IF(G510="Galvanized Requiring Replacement",G510,IF(F510="NA",G510,IF(G510="NA",F510,IF(AND(F510="Non Lead",G510="Non Lead"),"Non Lead","")
)))))))</f>
        <v>Unknown</v>
      </c>
      <c r="I510"/>
      <c r="J510"/>
      <c r="K510">
        <v>1973</v>
      </c>
      <c r="L510"/>
      <c r="N510" s="6"/>
      <c r="O510" s="6"/>
      <c r="P510" s="6"/>
      <c r="Q510" s="6"/>
      <c r="R510" s="6"/>
      <c r="S510" s="6"/>
      <c r="T510" s="6"/>
      <c r="U510" s="6"/>
    </row>
    <row r="511" spans="3:21" x14ac:dyDescent="0.25">
      <c r="D511">
        <v>2002469</v>
      </c>
      <c r="E511" t="s">
        <v>569</v>
      </c>
      <c r="F511" t="s">
        <v>12</v>
      </c>
      <c r="G511" t="s">
        <v>12</v>
      </c>
      <c r="H511" s="25" t="str">
        <f t="shared" ref="H511" si="254">IF(F511="Lead",F511,IF(G511="Lead",G511,IF(F511="Unknown",F511,IF(G511="Unknown",G511,IF(G511="Galvanized Requiring Replacement",G511,IF(F511="NA",G511,IF(G511="NA",F511,IF(AND(F511="Non Lead",G511="Non Lead"),"Non Lead","")
)))))))</f>
        <v>Unknown</v>
      </c>
      <c r="I511"/>
      <c r="J511"/>
      <c r="K511"/>
      <c r="L511"/>
      <c r="M511" s="24"/>
      <c r="N511" s="24"/>
      <c r="O511" s="24"/>
      <c r="P511" s="24"/>
      <c r="Q511" s="24"/>
      <c r="R511" s="24"/>
      <c r="S511" s="24"/>
      <c r="T511" s="24"/>
      <c r="U511" s="24"/>
    </row>
    <row r="512" spans="3:21" x14ac:dyDescent="0.25">
      <c r="D512">
        <v>2002470</v>
      </c>
      <c r="E512" t="s">
        <v>570</v>
      </c>
      <c r="F512" t="s">
        <v>12</v>
      </c>
      <c r="G512" t="s">
        <v>12</v>
      </c>
      <c r="H512" s="2" t="str">
        <f>IF(F512="Lead",F512,IF(G512="Lead",G512,IF(F512="Unknown",F512,IF(G512="Unknown",G512,IF(G512="Galvanized Requiring Replacement",G512,IF(F512="NA",G512,IF(G512="NA",F512,IF(AND(F512="Non Lead",G512="Non Lead"),"Non Lead","")
)))))))</f>
        <v>Unknown</v>
      </c>
      <c r="I512"/>
      <c r="J512"/>
      <c r="K512"/>
      <c r="L512"/>
      <c r="N512" s="6"/>
      <c r="O512" s="6"/>
      <c r="P512" s="6"/>
      <c r="Q512" s="6"/>
      <c r="R512" s="6"/>
      <c r="S512" s="6"/>
      <c r="T512" s="6"/>
      <c r="U512" s="6"/>
    </row>
    <row r="513" spans="4:21" x14ac:dyDescent="0.25">
      <c r="D513">
        <v>2002484</v>
      </c>
      <c r="E513" t="s">
        <v>571</v>
      </c>
      <c r="F513" t="s">
        <v>12</v>
      </c>
      <c r="G513" t="s">
        <v>12</v>
      </c>
      <c r="H513" s="25" t="str">
        <f t="shared" ref="H513:H576" si="255">IF(F513="Lead",F513,IF(G513="Lead",G513,IF(F513="Unknown",F513,IF(G513="Unknown",G513,IF(G513="Galvanized Requiring Replacement",G513,IF(F513="NA",G513,IF(G513="NA",F513,IF(AND(F513="Non Lead",G513="Non Lead"),"Non Lead","")
)))))))</f>
        <v>Unknown</v>
      </c>
      <c r="I513"/>
      <c r="J513"/>
      <c r="K513">
        <v>1950</v>
      </c>
      <c r="L513"/>
      <c r="M513" s="24"/>
      <c r="N513" s="24"/>
      <c r="O513" s="24"/>
      <c r="P513" s="24"/>
      <c r="Q513" s="24"/>
      <c r="R513" s="24"/>
      <c r="S513" s="24"/>
      <c r="T513" s="24"/>
      <c r="U513" s="24"/>
    </row>
    <row r="514" spans="4:21" x14ac:dyDescent="0.25">
      <c r="D514">
        <v>2002510</v>
      </c>
      <c r="E514" t="s">
        <v>572</v>
      </c>
      <c r="F514" t="s">
        <v>11</v>
      </c>
      <c r="G514" t="s">
        <v>11</v>
      </c>
      <c r="H514" s="25" t="str">
        <f t="shared" si="255"/>
        <v>Non Lead</v>
      </c>
      <c r="I514" t="s">
        <v>25</v>
      </c>
      <c r="J514"/>
      <c r="K514">
        <v>2003</v>
      </c>
      <c r="L514"/>
    </row>
    <row r="515" spans="4:21" x14ac:dyDescent="0.25">
      <c r="D515">
        <v>2002513</v>
      </c>
      <c r="E515" t="s">
        <v>573</v>
      </c>
      <c r="F515" t="s">
        <v>12</v>
      </c>
      <c r="G515" t="s">
        <v>12</v>
      </c>
      <c r="H515" s="25" t="str">
        <f t="shared" si="255"/>
        <v>Unknown</v>
      </c>
      <c r="I515"/>
      <c r="J515"/>
      <c r="K515">
        <v>1970</v>
      </c>
      <c r="L515"/>
    </row>
    <row r="516" spans="4:21" x14ac:dyDescent="0.25">
      <c r="D516">
        <v>2002530</v>
      </c>
      <c r="E516" t="s">
        <v>574</v>
      </c>
      <c r="F516" t="s">
        <v>12</v>
      </c>
      <c r="G516" t="s">
        <v>12</v>
      </c>
      <c r="H516" s="25" t="str">
        <f t="shared" si="255"/>
        <v>Unknown</v>
      </c>
      <c r="I516"/>
      <c r="J516"/>
      <c r="K516"/>
      <c r="L516"/>
    </row>
    <row r="517" spans="4:21" x14ac:dyDescent="0.25">
      <c r="D517">
        <v>2002555</v>
      </c>
      <c r="E517" t="s">
        <v>575</v>
      </c>
      <c r="F517" t="s">
        <v>12</v>
      </c>
      <c r="G517" t="s">
        <v>12</v>
      </c>
      <c r="H517" s="25" t="str">
        <f t="shared" si="255"/>
        <v>Unknown</v>
      </c>
      <c r="I517"/>
      <c r="J517"/>
      <c r="K517"/>
      <c r="L517" t="s">
        <v>34</v>
      </c>
    </row>
    <row r="518" spans="4:21" x14ac:dyDescent="0.25">
      <c r="D518">
        <v>2002580</v>
      </c>
      <c r="E518" t="s">
        <v>576</v>
      </c>
      <c r="F518" t="s">
        <v>12</v>
      </c>
      <c r="G518" t="s">
        <v>12</v>
      </c>
      <c r="H518" s="25" t="str">
        <f t="shared" si="255"/>
        <v>Unknown</v>
      </c>
      <c r="I518"/>
      <c r="J518"/>
      <c r="K518"/>
      <c r="L518"/>
    </row>
    <row r="519" spans="4:21" x14ac:dyDescent="0.25">
      <c r="D519">
        <v>2002611</v>
      </c>
      <c r="E519" t="s">
        <v>577</v>
      </c>
      <c r="F519" t="s">
        <v>11</v>
      </c>
      <c r="G519" t="s">
        <v>11</v>
      </c>
      <c r="H519" s="25" t="str">
        <f t="shared" si="255"/>
        <v>Non Lead</v>
      </c>
      <c r="I519" t="s">
        <v>25</v>
      </c>
      <c r="J519"/>
      <c r="K519">
        <v>1997</v>
      </c>
      <c r="L519"/>
    </row>
    <row r="520" spans="4:21" x14ac:dyDescent="0.25">
      <c r="D520">
        <v>2002612</v>
      </c>
      <c r="E520" t="s">
        <v>578</v>
      </c>
      <c r="F520" t="s">
        <v>12</v>
      </c>
      <c r="G520" t="s">
        <v>12</v>
      </c>
      <c r="H520" s="25" t="str">
        <f t="shared" si="255"/>
        <v>Unknown</v>
      </c>
      <c r="I520"/>
      <c r="J520"/>
      <c r="K520"/>
      <c r="L520"/>
    </row>
    <row r="521" spans="4:21" x14ac:dyDescent="0.25">
      <c r="D521">
        <v>2002627</v>
      </c>
      <c r="E521" t="s">
        <v>579</v>
      </c>
      <c r="F521" t="s">
        <v>12</v>
      </c>
      <c r="G521" t="s">
        <v>12</v>
      </c>
      <c r="H521" s="25" t="str">
        <f t="shared" si="255"/>
        <v>Unknown</v>
      </c>
      <c r="I521"/>
      <c r="J521"/>
      <c r="K521"/>
      <c r="L521"/>
    </row>
    <row r="522" spans="4:21" x14ac:dyDescent="0.25">
      <c r="D522">
        <v>2002628</v>
      </c>
      <c r="E522" t="s">
        <v>580</v>
      </c>
      <c r="F522" t="s">
        <v>12</v>
      </c>
      <c r="G522" t="s">
        <v>12</v>
      </c>
      <c r="H522" s="25" t="str">
        <f t="shared" si="255"/>
        <v>Unknown</v>
      </c>
      <c r="I522"/>
      <c r="J522"/>
      <c r="K522">
        <v>1976</v>
      </c>
      <c r="L522"/>
    </row>
    <row r="523" spans="4:21" x14ac:dyDescent="0.25">
      <c r="D523">
        <v>2002629</v>
      </c>
      <c r="E523" t="s">
        <v>581</v>
      </c>
      <c r="F523" t="s">
        <v>12</v>
      </c>
      <c r="G523" t="s">
        <v>12</v>
      </c>
      <c r="H523" s="25" t="str">
        <f t="shared" si="255"/>
        <v>Unknown</v>
      </c>
      <c r="I523"/>
      <c r="J523"/>
      <c r="K523"/>
      <c r="L523"/>
    </row>
    <row r="524" spans="4:21" x14ac:dyDescent="0.25">
      <c r="D524">
        <v>2002630</v>
      </c>
      <c r="E524" t="s">
        <v>582</v>
      </c>
      <c r="F524" t="s">
        <v>12</v>
      </c>
      <c r="G524" t="s">
        <v>12</v>
      </c>
      <c r="H524" s="25" t="str">
        <f t="shared" si="255"/>
        <v>Unknown</v>
      </c>
      <c r="I524"/>
      <c r="J524"/>
      <c r="K524"/>
      <c r="L524"/>
    </row>
    <row r="525" spans="4:21" x14ac:dyDescent="0.25">
      <c r="D525">
        <v>2002631</v>
      </c>
      <c r="E525" t="s">
        <v>583</v>
      </c>
      <c r="F525" t="s">
        <v>12</v>
      </c>
      <c r="G525" t="s">
        <v>12</v>
      </c>
      <c r="H525" s="25" t="str">
        <f t="shared" si="255"/>
        <v>Unknown</v>
      </c>
      <c r="I525"/>
      <c r="J525"/>
      <c r="K525"/>
      <c r="L525"/>
    </row>
    <row r="526" spans="4:21" x14ac:dyDescent="0.25">
      <c r="D526">
        <v>2002632</v>
      </c>
      <c r="E526" t="s">
        <v>584</v>
      </c>
      <c r="F526" t="s">
        <v>12</v>
      </c>
      <c r="G526" t="s">
        <v>12</v>
      </c>
      <c r="H526" s="25" t="str">
        <f t="shared" si="255"/>
        <v>Unknown</v>
      </c>
      <c r="I526"/>
      <c r="J526"/>
      <c r="K526">
        <v>1983</v>
      </c>
      <c r="L526"/>
    </row>
    <row r="527" spans="4:21" x14ac:dyDescent="0.25">
      <c r="D527">
        <v>2002633</v>
      </c>
      <c r="E527" t="s">
        <v>585</v>
      </c>
      <c r="F527" t="s">
        <v>11</v>
      </c>
      <c r="G527" t="s">
        <v>11</v>
      </c>
      <c r="H527" s="25" t="str">
        <f t="shared" si="255"/>
        <v>Non Lead</v>
      </c>
      <c r="I527" t="s">
        <v>25</v>
      </c>
      <c r="J527"/>
      <c r="K527">
        <v>1994</v>
      </c>
      <c r="L527"/>
    </row>
    <row r="528" spans="4:21" x14ac:dyDescent="0.25">
      <c r="D528">
        <v>2002635</v>
      </c>
      <c r="E528" t="s">
        <v>586</v>
      </c>
      <c r="F528" t="s">
        <v>12</v>
      </c>
      <c r="G528" t="s">
        <v>12</v>
      </c>
      <c r="H528" s="25" t="str">
        <f t="shared" si="255"/>
        <v>Unknown</v>
      </c>
      <c r="I528"/>
      <c r="J528"/>
      <c r="K528"/>
      <c r="L528"/>
    </row>
    <row r="529" spans="4:12" x14ac:dyDescent="0.25">
      <c r="D529">
        <v>2002636</v>
      </c>
      <c r="E529" t="s">
        <v>587</v>
      </c>
      <c r="F529" t="s">
        <v>11</v>
      </c>
      <c r="G529" t="s">
        <v>11</v>
      </c>
      <c r="H529" s="25" t="str">
        <f t="shared" si="255"/>
        <v>Non Lead</v>
      </c>
      <c r="I529" t="s">
        <v>25</v>
      </c>
      <c r="J529"/>
      <c r="K529">
        <v>2006</v>
      </c>
      <c r="L529"/>
    </row>
    <row r="530" spans="4:12" x14ac:dyDescent="0.25">
      <c r="D530">
        <v>2002640</v>
      </c>
      <c r="E530" t="s">
        <v>588</v>
      </c>
      <c r="F530" t="s">
        <v>12</v>
      </c>
      <c r="G530" t="s">
        <v>12</v>
      </c>
      <c r="H530" s="25" t="str">
        <f t="shared" si="255"/>
        <v>Unknown</v>
      </c>
      <c r="I530"/>
      <c r="J530"/>
      <c r="K530"/>
      <c r="L530"/>
    </row>
    <row r="531" spans="4:12" x14ac:dyDescent="0.25">
      <c r="D531">
        <v>2002641</v>
      </c>
      <c r="E531" t="s">
        <v>589</v>
      </c>
      <c r="F531" t="s">
        <v>11</v>
      </c>
      <c r="G531" t="s">
        <v>11</v>
      </c>
      <c r="H531" s="25" t="str">
        <f t="shared" si="255"/>
        <v>Non Lead</v>
      </c>
      <c r="I531" t="s">
        <v>25</v>
      </c>
      <c r="J531"/>
      <c r="K531">
        <v>1996</v>
      </c>
      <c r="L531"/>
    </row>
    <row r="532" spans="4:12" x14ac:dyDescent="0.25">
      <c r="D532">
        <v>2002643</v>
      </c>
      <c r="E532" t="s">
        <v>590</v>
      </c>
      <c r="F532" t="s">
        <v>12</v>
      </c>
      <c r="G532" t="s">
        <v>12</v>
      </c>
      <c r="H532" s="25" t="str">
        <f t="shared" si="255"/>
        <v>Unknown</v>
      </c>
      <c r="I532"/>
      <c r="J532"/>
      <c r="K532"/>
      <c r="L532"/>
    </row>
    <row r="533" spans="4:12" x14ac:dyDescent="0.25">
      <c r="D533">
        <v>2002650</v>
      </c>
      <c r="E533" t="s">
        <v>591</v>
      </c>
      <c r="F533" t="s">
        <v>12</v>
      </c>
      <c r="G533" t="s">
        <v>12</v>
      </c>
      <c r="H533" s="25" t="str">
        <f t="shared" si="255"/>
        <v>Unknown</v>
      </c>
      <c r="I533"/>
      <c r="J533"/>
      <c r="K533"/>
      <c r="L533"/>
    </row>
    <row r="534" spans="4:12" x14ac:dyDescent="0.25">
      <c r="D534">
        <v>2002651</v>
      </c>
      <c r="E534" t="s">
        <v>592</v>
      </c>
      <c r="F534" t="s">
        <v>12</v>
      </c>
      <c r="G534" t="s">
        <v>12</v>
      </c>
      <c r="H534" s="25" t="str">
        <f t="shared" si="255"/>
        <v>Unknown</v>
      </c>
      <c r="I534"/>
      <c r="J534"/>
      <c r="K534"/>
      <c r="L534"/>
    </row>
    <row r="535" spans="4:12" x14ac:dyDescent="0.25">
      <c r="D535">
        <v>2002652</v>
      </c>
      <c r="E535" t="s">
        <v>593</v>
      </c>
      <c r="F535" t="s">
        <v>12</v>
      </c>
      <c r="G535" t="s">
        <v>12</v>
      </c>
      <c r="H535" s="25" t="str">
        <f t="shared" si="255"/>
        <v>Unknown</v>
      </c>
      <c r="I535"/>
      <c r="J535"/>
      <c r="K535"/>
      <c r="L535"/>
    </row>
    <row r="536" spans="4:12" x14ac:dyDescent="0.25">
      <c r="D536">
        <v>2002653</v>
      </c>
      <c r="E536" t="s">
        <v>594</v>
      </c>
      <c r="F536" t="s">
        <v>11</v>
      </c>
      <c r="G536" t="s">
        <v>11</v>
      </c>
      <c r="H536" s="25" t="str">
        <f t="shared" si="255"/>
        <v>Non Lead</v>
      </c>
      <c r="I536" t="s">
        <v>25</v>
      </c>
      <c r="J536"/>
      <c r="K536">
        <v>1997</v>
      </c>
      <c r="L536"/>
    </row>
    <row r="537" spans="4:12" x14ac:dyDescent="0.25">
      <c r="D537">
        <v>2002654</v>
      </c>
      <c r="E537" t="s">
        <v>595</v>
      </c>
      <c r="F537" t="s">
        <v>12</v>
      </c>
      <c r="G537" t="s">
        <v>12</v>
      </c>
      <c r="H537" s="25" t="str">
        <f t="shared" si="255"/>
        <v>Unknown</v>
      </c>
      <c r="I537"/>
      <c r="J537"/>
      <c r="K537"/>
      <c r="L537"/>
    </row>
    <row r="538" spans="4:12" x14ac:dyDescent="0.25">
      <c r="D538">
        <v>2002655</v>
      </c>
      <c r="E538" t="s">
        <v>596</v>
      </c>
      <c r="F538" t="s">
        <v>12</v>
      </c>
      <c r="G538" t="s">
        <v>12</v>
      </c>
      <c r="H538" s="25" t="str">
        <f t="shared" si="255"/>
        <v>Unknown</v>
      </c>
      <c r="I538"/>
      <c r="J538"/>
      <c r="K538"/>
      <c r="L538"/>
    </row>
    <row r="539" spans="4:12" x14ac:dyDescent="0.25">
      <c r="D539">
        <v>2002656</v>
      </c>
      <c r="E539" t="s">
        <v>597</v>
      </c>
      <c r="F539" t="s">
        <v>12</v>
      </c>
      <c r="G539" t="s">
        <v>12</v>
      </c>
      <c r="H539" s="25" t="str">
        <f t="shared" si="255"/>
        <v>Unknown</v>
      </c>
      <c r="I539"/>
      <c r="J539"/>
      <c r="K539">
        <v>1982</v>
      </c>
      <c r="L539"/>
    </row>
    <row r="540" spans="4:12" x14ac:dyDescent="0.25">
      <c r="D540">
        <v>2002657</v>
      </c>
      <c r="E540" t="s">
        <v>598</v>
      </c>
      <c r="F540" t="s">
        <v>12</v>
      </c>
      <c r="G540" t="s">
        <v>12</v>
      </c>
      <c r="H540" s="25" t="str">
        <f t="shared" si="255"/>
        <v>Unknown</v>
      </c>
      <c r="I540"/>
      <c r="J540"/>
      <c r="K540"/>
      <c r="L540"/>
    </row>
    <row r="541" spans="4:12" x14ac:dyDescent="0.25">
      <c r="D541">
        <v>2002660</v>
      </c>
      <c r="E541" t="s">
        <v>599</v>
      </c>
      <c r="F541" t="s">
        <v>11</v>
      </c>
      <c r="G541" t="s">
        <v>11</v>
      </c>
      <c r="H541" s="25" t="str">
        <f t="shared" si="255"/>
        <v>Non Lead</v>
      </c>
      <c r="I541" t="s">
        <v>25</v>
      </c>
      <c r="J541"/>
      <c r="K541">
        <v>2000</v>
      </c>
      <c r="L541"/>
    </row>
    <row r="542" spans="4:12" x14ac:dyDescent="0.25">
      <c r="D542">
        <v>2002662</v>
      </c>
      <c r="E542" t="s">
        <v>600</v>
      </c>
      <c r="F542" t="s">
        <v>12</v>
      </c>
      <c r="G542" t="s">
        <v>12</v>
      </c>
      <c r="H542" s="25" t="str">
        <f t="shared" si="255"/>
        <v>Unknown</v>
      </c>
      <c r="I542"/>
      <c r="J542"/>
      <c r="K542"/>
      <c r="L542"/>
    </row>
    <row r="543" spans="4:12" x14ac:dyDescent="0.25">
      <c r="D543">
        <v>2002664</v>
      </c>
      <c r="E543" t="s">
        <v>601</v>
      </c>
      <c r="F543" t="s">
        <v>12</v>
      </c>
      <c r="G543" t="s">
        <v>12</v>
      </c>
      <c r="H543" s="25" t="str">
        <f t="shared" si="255"/>
        <v>Unknown</v>
      </c>
      <c r="I543"/>
      <c r="J543"/>
      <c r="K543"/>
      <c r="L543"/>
    </row>
    <row r="544" spans="4:12" x14ac:dyDescent="0.25">
      <c r="D544">
        <v>2002668</v>
      </c>
      <c r="E544" t="s">
        <v>602</v>
      </c>
      <c r="F544" t="s">
        <v>11</v>
      </c>
      <c r="G544" t="s">
        <v>11</v>
      </c>
      <c r="H544" s="25" t="str">
        <f t="shared" si="255"/>
        <v>Non Lead</v>
      </c>
      <c r="I544" t="s">
        <v>25</v>
      </c>
      <c r="J544"/>
      <c r="K544">
        <v>2006</v>
      </c>
      <c r="L544"/>
    </row>
    <row r="545" spans="4:12" x14ac:dyDescent="0.25">
      <c r="D545">
        <v>2002670</v>
      </c>
      <c r="E545" t="s">
        <v>603</v>
      </c>
      <c r="F545" t="s">
        <v>12</v>
      </c>
      <c r="G545" t="s">
        <v>12</v>
      </c>
      <c r="H545" s="25" t="str">
        <f t="shared" si="255"/>
        <v>Unknown</v>
      </c>
      <c r="I545"/>
      <c r="J545"/>
      <c r="K545"/>
      <c r="L545"/>
    </row>
    <row r="546" spans="4:12" x14ac:dyDescent="0.25">
      <c r="D546">
        <v>2002671</v>
      </c>
      <c r="E546" t="s">
        <v>604</v>
      </c>
      <c r="F546" t="s">
        <v>12</v>
      </c>
      <c r="G546" t="s">
        <v>12</v>
      </c>
      <c r="H546" s="25" t="str">
        <f t="shared" si="255"/>
        <v>Unknown</v>
      </c>
      <c r="I546"/>
      <c r="J546"/>
      <c r="K546"/>
      <c r="L546"/>
    </row>
    <row r="547" spans="4:12" x14ac:dyDescent="0.25">
      <c r="D547">
        <v>2002672</v>
      </c>
      <c r="E547" t="s">
        <v>605</v>
      </c>
      <c r="F547" t="s">
        <v>11</v>
      </c>
      <c r="G547" t="s">
        <v>11</v>
      </c>
      <c r="H547" s="25" t="str">
        <f t="shared" si="255"/>
        <v>Non Lead</v>
      </c>
      <c r="I547" t="s">
        <v>25</v>
      </c>
      <c r="J547"/>
      <c r="K547">
        <v>1990</v>
      </c>
      <c r="L547"/>
    </row>
    <row r="548" spans="4:12" x14ac:dyDescent="0.25">
      <c r="D548">
        <v>2002673</v>
      </c>
      <c r="E548" t="s">
        <v>606</v>
      </c>
      <c r="F548" t="s">
        <v>12</v>
      </c>
      <c r="G548" t="s">
        <v>12</v>
      </c>
      <c r="H548" s="25" t="str">
        <f t="shared" si="255"/>
        <v>Unknown</v>
      </c>
      <c r="I548"/>
      <c r="J548"/>
      <c r="K548"/>
      <c r="L548"/>
    </row>
    <row r="549" spans="4:12" x14ac:dyDescent="0.25">
      <c r="D549">
        <v>2002674</v>
      </c>
      <c r="E549" t="s">
        <v>607</v>
      </c>
      <c r="F549" t="s">
        <v>12</v>
      </c>
      <c r="G549" t="s">
        <v>12</v>
      </c>
      <c r="H549" s="25" t="str">
        <f t="shared" si="255"/>
        <v>Unknown</v>
      </c>
      <c r="I549"/>
      <c r="J549"/>
      <c r="K549"/>
      <c r="L549"/>
    </row>
    <row r="550" spans="4:12" x14ac:dyDescent="0.25">
      <c r="D550">
        <v>2002675</v>
      </c>
      <c r="E550" t="s">
        <v>608</v>
      </c>
      <c r="F550" t="s">
        <v>12</v>
      </c>
      <c r="G550" t="s">
        <v>12</v>
      </c>
      <c r="H550" s="25" t="str">
        <f t="shared" si="255"/>
        <v>Unknown</v>
      </c>
      <c r="I550"/>
      <c r="J550"/>
      <c r="K550"/>
      <c r="L550"/>
    </row>
    <row r="551" spans="4:12" x14ac:dyDescent="0.25">
      <c r="D551">
        <v>2002676</v>
      </c>
      <c r="E551" t="s">
        <v>609</v>
      </c>
      <c r="F551" t="s">
        <v>11</v>
      </c>
      <c r="G551" t="s">
        <v>11</v>
      </c>
      <c r="H551" s="25" t="str">
        <f t="shared" si="255"/>
        <v>Non Lead</v>
      </c>
      <c r="I551" t="s">
        <v>25</v>
      </c>
      <c r="J551"/>
      <c r="K551">
        <v>1994</v>
      </c>
      <c r="L551"/>
    </row>
    <row r="552" spans="4:12" x14ac:dyDescent="0.25">
      <c r="D552">
        <v>2002680</v>
      </c>
      <c r="E552" t="s">
        <v>610</v>
      </c>
      <c r="F552" t="s">
        <v>12</v>
      </c>
      <c r="G552" t="s">
        <v>12</v>
      </c>
      <c r="H552" s="25" t="str">
        <f t="shared" si="255"/>
        <v>Unknown</v>
      </c>
      <c r="I552"/>
      <c r="J552"/>
      <c r="K552">
        <v>1956</v>
      </c>
      <c r="L552"/>
    </row>
    <row r="553" spans="4:12" x14ac:dyDescent="0.25">
      <c r="D553">
        <v>2002709</v>
      </c>
      <c r="E553" t="s">
        <v>611</v>
      </c>
      <c r="F553" t="s">
        <v>11</v>
      </c>
      <c r="G553" t="s">
        <v>11</v>
      </c>
      <c r="H553" s="25" t="str">
        <f t="shared" si="255"/>
        <v>Non Lead</v>
      </c>
      <c r="I553" t="s">
        <v>25</v>
      </c>
      <c r="J553"/>
      <c r="K553">
        <v>1997</v>
      </c>
      <c r="L553"/>
    </row>
    <row r="554" spans="4:12" x14ac:dyDescent="0.25">
      <c r="D554">
        <v>2002710</v>
      </c>
      <c r="E554" t="s">
        <v>612</v>
      </c>
      <c r="F554" t="s">
        <v>12</v>
      </c>
      <c r="G554" t="s">
        <v>12</v>
      </c>
      <c r="H554" s="25" t="str">
        <f t="shared" si="255"/>
        <v>Unknown</v>
      </c>
      <c r="I554"/>
      <c r="J554"/>
      <c r="K554">
        <v>1950</v>
      </c>
      <c r="L554"/>
    </row>
    <row r="555" spans="4:12" x14ac:dyDescent="0.25">
      <c r="D555">
        <v>2002711</v>
      </c>
      <c r="E555" t="s">
        <v>613</v>
      </c>
      <c r="F555" t="s">
        <v>12</v>
      </c>
      <c r="G555" t="s">
        <v>12</v>
      </c>
      <c r="H555" s="25" t="str">
        <f t="shared" si="255"/>
        <v>Unknown</v>
      </c>
      <c r="I555"/>
      <c r="J555"/>
      <c r="K555">
        <v>1972</v>
      </c>
      <c r="L555"/>
    </row>
    <row r="556" spans="4:12" x14ac:dyDescent="0.25">
      <c r="D556">
        <v>2002720</v>
      </c>
      <c r="E556" t="s">
        <v>614</v>
      </c>
      <c r="F556" t="s">
        <v>12</v>
      </c>
      <c r="G556" t="s">
        <v>12</v>
      </c>
      <c r="H556" s="25" t="str">
        <f t="shared" si="255"/>
        <v>Unknown</v>
      </c>
      <c r="I556"/>
      <c r="J556"/>
      <c r="K556">
        <v>1926</v>
      </c>
      <c r="L556"/>
    </row>
    <row r="557" spans="4:12" x14ac:dyDescent="0.25">
      <c r="D557">
        <v>2002730</v>
      </c>
      <c r="E557" t="s">
        <v>615</v>
      </c>
      <c r="F557" t="s">
        <v>12</v>
      </c>
      <c r="G557" t="s">
        <v>12</v>
      </c>
      <c r="H557" s="25" t="str">
        <f t="shared" si="255"/>
        <v>Unknown</v>
      </c>
      <c r="I557"/>
      <c r="J557"/>
      <c r="K557"/>
      <c r="L557"/>
    </row>
    <row r="558" spans="4:12" x14ac:dyDescent="0.25">
      <c r="D558">
        <v>2002740</v>
      </c>
      <c r="E558" t="s">
        <v>616</v>
      </c>
      <c r="F558" t="s">
        <v>12</v>
      </c>
      <c r="G558" t="s">
        <v>12</v>
      </c>
      <c r="H558" s="25" t="str">
        <f t="shared" si="255"/>
        <v>Unknown</v>
      </c>
      <c r="I558"/>
      <c r="J558"/>
      <c r="K558">
        <v>1926</v>
      </c>
      <c r="L558"/>
    </row>
    <row r="559" spans="4:12" x14ac:dyDescent="0.25">
      <c r="D559">
        <v>2002760</v>
      </c>
      <c r="E559" t="s">
        <v>617</v>
      </c>
      <c r="F559" t="s">
        <v>11</v>
      </c>
      <c r="G559" t="s">
        <v>11</v>
      </c>
      <c r="H559" s="25" t="str">
        <f t="shared" si="255"/>
        <v>Non Lead</v>
      </c>
      <c r="I559" t="s">
        <v>25</v>
      </c>
      <c r="J559"/>
      <c r="K559">
        <v>1993</v>
      </c>
      <c r="L559"/>
    </row>
    <row r="560" spans="4:12" x14ac:dyDescent="0.25">
      <c r="D560">
        <v>2002771</v>
      </c>
      <c r="E560" t="s">
        <v>618</v>
      </c>
      <c r="F560" t="s">
        <v>12</v>
      </c>
      <c r="G560" t="s">
        <v>12</v>
      </c>
      <c r="H560" s="25" t="str">
        <f t="shared" si="255"/>
        <v>Unknown</v>
      </c>
      <c r="I560"/>
      <c r="J560"/>
      <c r="K560"/>
      <c r="L560"/>
    </row>
    <row r="561" spans="4:12" x14ac:dyDescent="0.25">
      <c r="D561">
        <v>2002780</v>
      </c>
      <c r="E561" t="s">
        <v>619</v>
      </c>
      <c r="F561" t="s">
        <v>12</v>
      </c>
      <c r="G561" t="s">
        <v>12</v>
      </c>
      <c r="H561" s="25" t="str">
        <f t="shared" si="255"/>
        <v>Unknown</v>
      </c>
      <c r="I561"/>
      <c r="J561"/>
      <c r="K561">
        <v>1920</v>
      </c>
      <c r="L561"/>
    </row>
    <row r="562" spans="4:12" x14ac:dyDescent="0.25">
      <c r="D562">
        <v>2002781</v>
      </c>
      <c r="E562" t="s">
        <v>620</v>
      </c>
      <c r="F562" t="s">
        <v>12</v>
      </c>
      <c r="G562" t="s">
        <v>12</v>
      </c>
      <c r="H562" s="25" t="str">
        <f t="shared" si="255"/>
        <v>Unknown</v>
      </c>
      <c r="I562"/>
      <c r="J562"/>
      <c r="K562">
        <v>1920</v>
      </c>
      <c r="L562"/>
    </row>
    <row r="563" spans="4:12" x14ac:dyDescent="0.25">
      <c r="D563">
        <v>2002782</v>
      </c>
      <c r="E563" t="s">
        <v>621</v>
      </c>
      <c r="F563" t="s">
        <v>12</v>
      </c>
      <c r="G563" t="s">
        <v>12</v>
      </c>
      <c r="H563" s="25" t="str">
        <f t="shared" si="255"/>
        <v>Unknown</v>
      </c>
      <c r="I563"/>
      <c r="J563"/>
      <c r="K563">
        <v>1940</v>
      </c>
      <c r="L563"/>
    </row>
    <row r="564" spans="4:12" x14ac:dyDescent="0.25">
      <c r="D564">
        <v>2002790</v>
      </c>
      <c r="E564" t="s">
        <v>622</v>
      </c>
      <c r="F564" t="s">
        <v>12</v>
      </c>
      <c r="G564" t="s">
        <v>12</v>
      </c>
      <c r="H564" s="25" t="str">
        <f t="shared" si="255"/>
        <v>Unknown</v>
      </c>
      <c r="I564"/>
      <c r="J564"/>
      <c r="K564">
        <v>1920</v>
      </c>
      <c r="L564"/>
    </row>
    <row r="565" spans="4:12" x14ac:dyDescent="0.25">
      <c r="D565">
        <v>2002810</v>
      </c>
      <c r="E565" t="s">
        <v>623</v>
      </c>
      <c r="F565" t="s">
        <v>12</v>
      </c>
      <c r="G565" t="s">
        <v>12</v>
      </c>
      <c r="H565" s="25" t="str">
        <f t="shared" si="255"/>
        <v>Unknown</v>
      </c>
      <c r="I565"/>
      <c r="J565"/>
      <c r="K565">
        <v>1920</v>
      </c>
      <c r="L565"/>
    </row>
    <row r="566" spans="4:12" x14ac:dyDescent="0.25">
      <c r="D566">
        <v>2002820</v>
      </c>
      <c r="E566" t="s">
        <v>624</v>
      </c>
      <c r="F566" t="s">
        <v>12</v>
      </c>
      <c r="G566" t="s">
        <v>12</v>
      </c>
      <c r="H566" s="25" t="str">
        <f t="shared" si="255"/>
        <v>Unknown</v>
      </c>
      <c r="I566"/>
      <c r="J566"/>
      <c r="K566">
        <v>1968</v>
      </c>
      <c r="L566"/>
    </row>
    <row r="567" spans="4:12" x14ac:dyDescent="0.25">
      <c r="D567">
        <v>2002850</v>
      </c>
      <c r="E567" t="s">
        <v>625</v>
      </c>
      <c r="F567" t="s">
        <v>12</v>
      </c>
      <c r="G567" t="s">
        <v>12</v>
      </c>
      <c r="H567" s="25" t="str">
        <f t="shared" si="255"/>
        <v>Unknown</v>
      </c>
      <c r="I567"/>
      <c r="J567"/>
      <c r="K567"/>
      <c r="L567"/>
    </row>
    <row r="568" spans="4:12" x14ac:dyDescent="0.25">
      <c r="D568">
        <v>2002851</v>
      </c>
      <c r="E568" t="s">
        <v>625</v>
      </c>
      <c r="F568" t="s">
        <v>12</v>
      </c>
      <c r="G568" t="s">
        <v>12</v>
      </c>
      <c r="H568" s="25" t="str">
        <f t="shared" si="255"/>
        <v>Unknown</v>
      </c>
      <c r="I568"/>
      <c r="J568"/>
      <c r="K568">
        <v>1920</v>
      </c>
      <c r="L568"/>
    </row>
    <row r="569" spans="4:12" x14ac:dyDescent="0.25">
      <c r="D569">
        <v>2002859</v>
      </c>
      <c r="E569" t="s">
        <v>626</v>
      </c>
      <c r="F569" t="s">
        <v>12</v>
      </c>
      <c r="G569" t="s">
        <v>12</v>
      </c>
      <c r="H569" s="25" t="str">
        <f t="shared" si="255"/>
        <v>Unknown</v>
      </c>
      <c r="I569"/>
      <c r="J569"/>
      <c r="K569"/>
      <c r="L569"/>
    </row>
    <row r="570" spans="4:12" x14ac:dyDescent="0.25">
      <c r="D570">
        <v>2002860</v>
      </c>
      <c r="E570" t="s">
        <v>627</v>
      </c>
      <c r="F570" t="s">
        <v>12</v>
      </c>
      <c r="G570" t="s">
        <v>12</v>
      </c>
      <c r="H570" s="25" t="str">
        <f t="shared" si="255"/>
        <v>Unknown</v>
      </c>
      <c r="I570"/>
      <c r="J570"/>
      <c r="K570"/>
      <c r="L570"/>
    </row>
    <row r="571" spans="4:12" x14ac:dyDescent="0.25">
      <c r="D571">
        <v>2002870</v>
      </c>
      <c r="E571" t="s">
        <v>625</v>
      </c>
      <c r="F571" t="s">
        <v>12</v>
      </c>
      <c r="G571" t="s">
        <v>12</v>
      </c>
      <c r="H571" s="25" t="str">
        <f t="shared" si="255"/>
        <v>Unknown</v>
      </c>
      <c r="I571"/>
      <c r="J571"/>
      <c r="K571">
        <v>1938</v>
      </c>
      <c r="L571"/>
    </row>
    <row r="572" spans="4:12" x14ac:dyDescent="0.25">
      <c r="D572">
        <v>2002872</v>
      </c>
      <c r="E572" t="s">
        <v>628</v>
      </c>
      <c r="F572" t="s">
        <v>11</v>
      </c>
      <c r="G572" t="s">
        <v>11</v>
      </c>
      <c r="H572" s="25" t="str">
        <f t="shared" si="255"/>
        <v>Non Lead</v>
      </c>
      <c r="I572" t="s">
        <v>25</v>
      </c>
      <c r="J572"/>
      <c r="K572">
        <v>1989</v>
      </c>
      <c r="L572"/>
    </row>
    <row r="573" spans="4:12" x14ac:dyDescent="0.25">
      <c r="D573">
        <v>2002880</v>
      </c>
      <c r="E573" t="s">
        <v>629</v>
      </c>
      <c r="F573" t="s">
        <v>11</v>
      </c>
      <c r="G573" t="s">
        <v>11</v>
      </c>
      <c r="H573" s="25" t="str">
        <f t="shared" si="255"/>
        <v>Non Lead</v>
      </c>
      <c r="I573" t="s">
        <v>25</v>
      </c>
      <c r="J573"/>
      <c r="K573">
        <v>1990</v>
      </c>
      <c r="L573"/>
    </row>
    <row r="574" spans="4:12" x14ac:dyDescent="0.25">
      <c r="D574">
        <v>2002890</v>
      </c>
      <c r="E574" t="s">
        <v>630</v>
      </c>
      <c r="F574" t="s">
        <v>11</v>
      </c>
      <c r="G574" t="s">
        <v>11</v>
      </c>
      <c r="H574" s="25" t="str">
        <f t="shared" si="255"/>
        <v>Non Lead</v>
      </c>
      <c r="I574" t="s">
        <v>25</v>
      </c>
      <c r="J574"/>
      <c r="K574">
        <v>1998</v>
      </c>
      <c r="L574"/>
    </row>
    <row r="575" spans="4:12" x14ac:dyDescent="0.25">
      <c r="D575">
        <v>2002900</v>
      </c>
      <c r="E575" t="s">
        <v>631</v>
      </c>
      <c r="F575" t="s">
        <v>11</v>
      </c>
      <c r="G575" t="s">
        <v>11</v>
      </c>
      <c r="H575" s="25" t="str">
        <f t="shared" si="255"/>
        <v>Non Lead</v>
      </c>
      <c r="I575" t="s">
        <v>25</v>
      </c>
      <c r="J575"/>
      <c r="K575">
        <v>1992</v>
      </c>
      <c r="L575"/>
    </row>
    <row r="576" spans="4:12" x14ac:dyDescent="0.25">
      <c r="D576">
        <v>2003000</v>
      </c>
      <c r="E576" t="s">
        <v>632</v>
      </c>
      <c r="F576" t="s">
        <v>12</v>
      </c>
      <c r="G576" t="s">
        <v>12</v>
      </c>
      <c r="H576" s="25" t="str">
        <f t="shared" si="255"/>
        <v>Unknown</v>
      </c>
      <c r="I576"/>
      <c r="J576"/>
      <c r="K576"/>
      <c r="L576"/>
    </row>
    <row r="577" spans="4:12" x14ac:dyDescent="0.25">
      <c r="D577">
        <v>2003003</v>
      </c>
      <c r="E577" t="s">
        <v>633</v>
      </c>
      <c r="F577" t="s">
        <v>12</v>
      </c>
      <c r="G577" t="s">
        <v>12</v>
      </c>
      <c r="H577" s="25" t="str">
        <f t="shared" ref="H577:H640" si="256">IF(F577="Lead",F577,IF(G577="Lead",G577,IF(F577="Unknown",F577,IF(G577="Unknown",G577,IF(G577="Galvanized Requiring Replacement",G577,IF(F577="NA",G577,IF(G577="NA",F577,IF(AND(F577="Non Lead",G577="Non Lead"),"Non Lead","")
)))))))</f>
        <v>Unknown</v>
      </c>
      <c r="I577"/>
      <c r="J577"/>
      <c r="K577"/>
      <c r="L577"/>
    </row>
    <row r="578" spans="4:12" x14ac:dyDescent="0.25">
      <c r="D578">
        <v>2003005</v>
      </c>
      <c r="E578" t="s">
        <v>634</v>
      </c>
      <c r="F578" t="s">
        <v>11</v>
      </c>
      <c r="G578" t="s">
        <v>11</v>
      </c>
      <c r="H578" s="25" t="str">
        <f t="shared" si="256"/>
        <v>Non Lead</v>
      </c>
      <c r="I578" t="s">
        <v>25</v>
      </c>
      <c r="J578"/>
      <c r="K578">
        <v>2000</v>
      </c>
      <c r="L578"/>
    </row>
    <row r="579" spans="4:12" x14ac:dyDescent="0.25">
      <c r="D579">
        <v>2003006</v>
      </c>
      <c r="E579" t="s">
        <v>635</v>
      </c>
      <c r="F579" t="s">
        <v>12</v>
      </c>
      <c r="G579" t="s">
        <v>12</v>
      </c>
      <c r="H579" s="25" t="str">
        <f t="shared" si="256"/>
        <v>Unknown</v>
      </c>
      <c r="I579"/>
      <c r="J579"/>
      <c r="K579"/>
      <c r="L579"/>
    </row>
    <row r="580" spans="4:12" x14ac:dyDescent="0.25">
      <c r="D580">
        <v>2003007</v>
      </c>
      <c r="E580" t="s">
        <v>635</v>
      </c>
      <c r="F580" t="s">
        <v>12</v>
      </c>
      <c r="G580" t="s">
        <v>12</v>
      </c>
      <c r="H580" s="25" t="str">
        <f t="shared" si="256"/>
        <v>Unknown</v>
      </c>
      <c r="I580"/>
      <c r="J580"/>
      <c r="K580"/>
      <c r="L580"/>
    </row>
    <row r="581" spans="4:12" x14ac:dyDescent="0.25">
      <c r="D581">
        <v>2003008</v>
      </c>
      <c r="E581" t="s">
        <v>636</v>
      </c>
      <c r="F581" t="s">
        <v>12</v>
      </c>
      <c r="G581" t="s">
        <v>12</v>
      </c>
      <c r="H581" s="25" t="str">
        <f t="shared" si="256"/>
        <v>Unknown</v>
      </c>
      <c r="I581"/>
      <c r="J581"/>
      <c r="K581">
        <v>1945</v>
      </c>
      <c r="L581"/>
    </row>
    <row r="582" spans="4:12" x14ac:dyDescent="0.25">
      <c r="D582">
        <v>2003020</v>
      </c>
      <c r="E582" t="s">
        <v>637</v>
      </c>
      <c r="F582" t="s">
        <v>12</v>
      </c>
      <c r="G582" t="s">
        <v>12</v>
      </c>
      <c r="H582" s="25" t="str">
        <f t="shared" si="256"/>
        <v>Unknown</v>
      </c>
      <c r="I582"/>
      <c r="J582"/>
      <c r="K582"/>
      <c r="L582"/>
    </row>
    <row r="583" spans="4:12" x14ac:dyDescent="0.25">
      <c r="D583">
        <v>2003021</v>
      </c>
      <c r="E583" t="s">
        <v>638</v>
      </c>
      <c r="F583" t="s">
        <v>12</v>
      </c>
      <c r="G583" t="s">
        <v>12</v>
      </c>
      <c r="H583" s="25" t="str">
        <f t="shared" si="256"/>
        <v>Unknown</v>
      </c>
      <c r="I583"/>
      <c r="J583"/>
      <c r="K583"/>
      <c r="L583"/>
    </row>
    <row r="584" spans="4:12" x14ac:dyDescent="0.25">
      <c r="D584">
        <v>2003070</v>
      </c>
      <c r="E584" t="s">
        <v>639</v>
      </c>
      <c r="F584" t="s">
        <v>11</v>
      </c>
      <c r="G584" t="s">
        <v>11</v>
      </c>
      <c r="H584" s="25" t="str">
        <f t="shared" si="256"/>
        <v>Non Lead</v>
      </c>
      <c r="I584" t="s">
        <v>25</v>
      </c>
      <c r="J584"/>
      <c r="K584">
        <v>2008</v>
      </c>
      <c r="L584"/>
    </row>
    <row r="585" spans="4:12" x14ac:dyDescent="0.25">
      <c r="D585">
        <v>2003078</v>
      </c>
      <c r="E585" t="s">
        <v>640</v>
      </c>
      <c r="F585" t="s">
        <v>11</v>
      </c>
      <c r="G585" t="s">
        <v>11</v>
      </c>
      <c r="H585" s="25" t="str">
        <f t="shared" si="256"/>
        <v>Non Lead</v>
      </c>
      <c r="I585" t="s">
        <v>25</v>
      </c>
      <c r="J585"/>
      <c r="K585">
        <v>2013</v>
      </c>
      <c r="L585"/>
    </row>
    <row r="586" spans="4:12" x14ac:dyDescent="0.25">
      <c r="D586">
        <v>2003079</v>
      </c>
      <c r="E586" t="s">
        <v>641</v>
      </c>
      <c r="F586" t="s">
        <v>11</v>
      </c>
      <c r="G586" t="s">
        <v>11</v>
      </c>
      <c r="H586" s="25" t="str">
        <f t="shared" si="256"/>
        <v>Non Lead</v>
      </c>
      <c r="I586" t="s">
        <v>25</v>
      </c>
      <c r="J586"/>
      <c r="K586">
        <v>2008</v>
      </c>
      <c r="L586"/>
    </row>
    <row r="587" spans="4:12" x14ac:dyDescent="0.25">
      <c r="D587">
        <v>2003080</v>
      </c>
      <c r="E587" t="s">
        <v>642</v>
      </c>
      <c r="F587" t="s">
        <v>11</v>
      </c>
      <c r="G587" t="s">
        <v>11</v>
      </c>
      <c r="H587" s="25" t="str">
        <f t="shared" si="256"/>
        <v>Non Lead</v>
      </c>
      <c r="I587" t="s">
        <v>25</v>
      </c>
      <c r="J587"/>
      <c r="K587">
        <v>2015</v>
      </c>
      <c r="L587"/>
    </row>
    <row r="588" spans="4:12" x14ac:dyDescent="0.25">
      <c r="D588">
        <v>2003081</v>
      </c>
      <c r="E588" t="s">
        <v>643</v>
      </c>
      <c r="F588" t="s">
        <v>11</v>
      </c>
      <c r="G588" t="s">
        <v>11</v>
      </c>
      <c r="H588" s="25" t="str">
        <f t="shared" si="256"/>
        <v>Non Lead</v>
      </c>
      <c r="I588" t="s">
        <v>25</v>
      </c>
      <c r="J588"/>
      <c r="K588">
        <v>2012</v>
      </c>
      <c r="L588"/>
    </row>
    <row r="589" spans="4:12" x14ac:dyDescent="0.25">
      <c r="D589">
        <v>2003082</v>
      </c>
      <c r="E589" t="s">
        <v>644</v>
      </c>
      <c r="F589" t="s">
        <v>11</v>
      </c>
      <c r="G589" t="s">
        <v>11</v>
      </c>
      <c r="H589" s="25" t="str">
        <f t="shared" si="256"/>
        <v>Non Lead</v>
      </c>
      <c r="I589" t="s">
        <v>25</v>
      </c>
      <c r="J589"/>
      <c r="K589">
        <v>2015</v>
      </c>
      <c r="L589"/>
    </row>
    <row r="590" spans="4:12" x14ac:dyDescent="0.25">
      <c r="D590">
        <v>2003083</v>
      </c>
      <c r="E590" t="s">
        <v>645</v>
      </c>
      <c r="F590" t="s">
        <v>11</v>
      </c>
      <c r="G590" t="s">
        <v>11</v>
      </c>
      <c r="H590" s="25" t="str">
        <f t="shared" si="256"/>
        <v>Non Lead</v>
      </c>
      <c r="I590" t="s">
        <v>25</v>
      </c>
      <c r="J590"/>
      <c r="K590">
        <v>2016</v>
      </c>
      <c r="L590"/>
    </row>
    <row r="591" spans="4:12" x14ac:dyDescent="0.25">
      <c r="D591">
        <v>2003086</v>
      </c>
      <c r="E591" t="s">
        <v>646</v>
      </c>
      <c r="F591" t="s">
        <v>11</v>
      </c>
      <c r="G591" t="s">
        <v>11</v>
      </c>
      <c r="H591" s="25" t="str">
        <f t="shared" si="256"/>
        <v>Non Lead</v>
      </c>
      <c r="I591" t="s">
        <v>25</v>
      </c>
      <c r="J591"/>
      <c r="K591">
        <v>2017</v>
      </c>
      <c r="L591"/>
    </row>
    <row r="592" spans="4:12" x14ac:dyDescent="0.25">
      <c r="D592">
        <v>2003087</v>
      </c>
      <c r="E592" t="s">
        <v>647</v>
      </c>
      <c r="F592" t="s">
        <v>11</v>
      </c>
      <c r="G592" t="s">
        <v>12</v>
      </c>
      <c r="H592" s="25" t="str">
        <f t="shared" si="256"/>
        <v>Unknown</v>
      </c>
      <c r="I592"/>
      <c r="J592"/>
      <c r="K592"/>
      <c r="L592"/>
    </row>
    <row r="593" spans="4:12" x14ac:dyDescent="0.25">
      <c r="D593">
        <v>2003088</v>
      </c>
      <c r="E593" t="s">
        <v>648</v>
      </c>
      <c r="F593" t="s">
        <v>11</v>
      </c>
      <c r="G593" t="s">
        <v>11</v>
      </c>
      <c r="H593" s="25" t="str">
        <f t="shared" si="256"/>
        <v>Non Lead</v>
      </c>
      <c r="I593" t="s">
        <v>25</v>
      </c>
      <c r="J593"/>
      <c r="K593">
        <v>2020</v>
      </c>
      <c r="L593"/>
    </row>
    <row r="594" spans="4:12" x14ac:dyDescent="0.25">
      <c r="D594">
        <v>2003089</v>
      </c>
      <c r="E594" t="s">
        <v>649</v>
      </c>
      <c r="F594" t="s">
        <v>11</v>
      </c>
      <c r="G594" t="s">
        <v>12</v>
      </c>
      <c r="H594" s="25" t="str">
        <f t="shared" si="256"/>
        <v>Unknown</v>
      </c>
      <c r="I594"/>
      <c r="J594"/>
      <c r="K594"/>
      <c r="L594"/>
    </row>
    <row r="595" spans="4:12" x14ac:dyDescent="0.25">
      <c r="D595">
        <v>2003090</v>
      </c>
      <c r="E595" t="s">
        <v>650</v>
      </c>
      <c r="F595" t="s">
        <v>11</v>
      </c>
      <c r="G595" t="s">
        <v>12</v>
      </c>
      <c r="H595" s="25" t="str">
        <f t="shared" si="256"/>
        <v>Unknown</v>
      </c>
      <c r="I595"/>
      <c r="J595"/>
      <c r="K595"/>
      <c r="L595"/>
    </row>
    <row r="596" spans="4:12" x14ac:dyDescent="0.25">
      <c r="D596">
        <v>2003091</v>
      </c>
      <c r="E596" t="s">
        <v>651</v>
      </c>
      <c r="F596" t="s">
        <v>11</v>
      </c>
      <c r="G596" t="s">
        <v>11</v>
      </c>
      <c r="H596" s="25" t="str">
        <f t="shared" si="256"/>
        <v>Non Lead</v>
      </c>
      <c r="I596" t="s">
        <v>25</v>
      </c>
      <c r="J596"/>
      <c r="K596">
        <v>1997</v>
      </c>
      <c r="L596"/>
    </row>
    <row r="597" spans="4:12" x14ac:dyDescent="0.25">
      <c r="D597">
        <v>2003170</v>
      </c>
      <c r="E597" t="s">
        <v>652</v>
      </c>
      <c r="F597" t="s">
        <v>11</v>
      </c>
      <c r="G597" t="s">
        <v>11</v>
      </c>
      <c r="H597" s="25" t="str">
        <f t="shared" si="256"/>
        <v>Non Lead</v>
      </c>
      <c r="I597" t="s">
        <v>25</v>
      </c>
      <c r="J597"/>
      <c r="K597">
        <v>2001</v>
      </c>
      <c r="L597"/>
    </row>
    <row r="598" spans="4:12" x14ac:dyDescent="0.25">
      <c r="D598">
        <v>2003179</v>
      </c>
      <c r="E598" t="s">
        <v>653</v>
      </c>
      <c r="F598" t="s">
        <v>11</v>
      </c>
      <c r="G598" t="s">
        <v>11</v>
      </c>
      <c r="H598" s="25" t="str">
        <f t="shared" si="256"/>
        <v>Non Lead</v>
      </c>
      <c r="I598" t="s">
        <v>25</v>
      </c>
      <c r="J598"/>
      <c r="K598">
        <v>1997</v>
      </c>
      <c r="L598"/>
    </row>
    <row r="599" spans="4:12" x14ac:dyDescent="0.25">
      <c r="D599">
        <v>2003180</v>
      </c>
      <c r="E599" t="s">
        <v>654</v>
      </c>
      <c r="F599" t="s">
        <v>11</v>
      </c>
      <c r="G599" t="s">
        <v>11</v>
      </c>
      <c r="H599" s="25" t="str">
        <f t="shared" si="256"/>
        <v>Non Lead</v>
      </c>
      <c r="I599" t="s">
        <v>25</v>
      </c>
      <c r="J599"/>
      <c r="K599">
        <v>2001</v>
      </c>
      <c r="L599"/>
    </row>
    <row r="600" spans="4:12" x14ac:dyDescent="0.25">
      <c r="D600">
        <v>2003182</v>
      </c>
      <c r="E600" t="s">
        <v>655</v>
      </c>
      <c r="F600" t="s">
        <v>11</v>
      </c>
      <c r="G600" t="s">
        <v>11</v>
      </c>
      <c r="H600" s="25" t="str">
        <f t="shared" si="256"/>
        <v>Non Lead</v>
      </c>
      <c r="I600" t="s">
        <v>25</v>
      </c>
      <c r="J600"/>
      <c r="K600">
        <v>2017</v>
      </c>
      <c r="L600"/>
    </row>
    <row r="601" spans="4:12" x14ac:dyDescent="0.25">
      <c r="D601">
        <v>2003185</v>
      </c>
      <c r="E601" t="s">
        <v>656</v>
      </c>
      <c r="F601" t="s">
        <v>11</v>
      </c>
      <c r="G601" t="s">
        <v>11</v>
      </c>
      <c r="H601" s="25" t="str">
        <f t="shared" si="256"/>
        <v>Non Lead</v>
      </c>
      <c r="I601" t="s">
        <v>25</v>
      </c>
      <c r="J601"/>
      <c r="K601">
        <v>1995</v>
      </c>
      <c r="L601"/>
    </row>
    <row r="602" spans="4:12" x14ac:dyDescent="0.25">
      <c r="D602">
        <v>2003186</v>
      </c>
      <c r="E602" t="s">
        <v>657</v>
      </c>
      <c r="F602" t="s">
        <v>11</v>
      </c>
      <c r="G602" t="s">
        <v>11</v>
      </c>
      <c r="H602" s="25" t="str">
        <f t="shared" si="256"/>
        <v>Non Lead</v>
      </c>
      <c r="I602" t="s">
        <v>25</v>
      </c>
      <c r="J602"/>
      <c r="K602">
        <v>2016</v>
      </c>
      <c r="L602"/>
    </row>
    <row r="603" spans="4:12" x14ac:dyDescent="0.25">
      <c r="D603">
        <v>2003187</v>
      </c>
      <c r="E603" t="s">
        <v>658</v>
      </c>
      <c r="F603" t="s">
        <v>11</v>
      </c>
      <c r="G603" t="s">
        <v>12</v>
      </c>
      <c r="H603" s="25" t="str">
        <f t="shared" si="256"/>
        <v>Unknown</v>
      </c>
      <c r="I603"/>
      <c r="J603"/>
      <c r="K603"/>
      <c r="L603"/>
    </row>
    <row r="604" spans="4:12" x14ac:dyDescent="0.25">
      <c r="D604">
        <v>2003188</v>
      </c>
      <c r="E604" t="s">
        <v>659</v>
      </c>
      <c r="F604" t="s">
        <v>11</v>
      </c>
      <c r="G604" t="s">
        <v>11</v>
      </c>
      <c r="H604" s="25" t="str">
        <f t="shared" si="256"/>
        <v>Non Lead</v>
      </c>
      <c r="I604" t="s">
        <v>25</v>
      </c>
      <c r="J604"/>
      <c r="K604">
        <v>1994</v>
      </c>
      <c r="L604"/>
    </row>
    <row r="605" spans="4:12" x14ac:dyDescent="0.25">
      <c r="D605">
        <v>2003189</v>
      </c>
      <c r="E605" t="s">
        <v>660</v>
      </c>
      <c r="F605" t="s">
        <v>11</v>
      </c>
      <c r="G605" t="s">
        <v>11</v>
      </c>
      <c r="H605" s="25" t="str">
        <f t="shared" si="256"/>
        <v>Non Lead</v>
      </c>
      <c r="I605" t="s">
        <v>25</v>
      </c>
      <c r="J605"/>
      <c r="K605">
        <v>2003</v>
      </c>
      <c r="L605"/>
    </row>
    <row r="606" spans="4:12" x14ac:dyDescent="0.25">
      <c r="D606">
        <v>2003190</v>
      </c>
      <c r="E606" t="s">
        <v>661</v>
      </c>
      <c r="F606" t="s">
        <v>11</v>
      </c>
      <c r="G606" t="s">
        <v>11</v>
      </c>
      <c r="H606" s="25" t="str">
        <f t="shared" si="256"/>
        <v>Non Lead</v>
      </c>
      <c r="I606" t="s">
        <v>25</v>
      </c>
      <c r="J606"/>
      <c r="K606">
        <v>1999</v>
      </c>
      <c r="L606"/>
    </row>
    <row r="607" spans="4:12" x14ac:dyDescent="0.25">
      <c r="D607">
        <v>2003191</v>
      </c>
      <c r="E607" t="s">
        <v>662</v>
      </c>
      <c r="F607" t="s">
        <v>11</v>
      </c>
      <c r="G607" t="s">
        <v>11</v>
      </c>
      <c r="H607" s="25" t="str">
        <f t="shared" si="256"/>
        <v>Non Lead</v>
      </c>
      <c r="I607" t="s">
        <v>25</v>
      </c>
      <c r="J607"/>
      <c r="K607">
        <v>1998</v>
      </c>
      <c r="L607"/>
    </row>
    <row r="608" spans="4:12" x14ac:dyDescent="0.25">
      <c r="D608">
        <v>2003192</v>
      </c>
      <c r="E608" t="s">
        <v>663</v>
      </c>
      <c r="F608" t="s">
        <v>11</v>
      </c>
      <c r="G608" t="s">
        <v>11</v>
      </c>
      <c r="H608" s="25" t="str">
        <f t="shared" si="256"/>
        <v>Non Lead</v>
      </c>
      <c r="I608" t="s">
        <v>25</v>
      </c>
      <c r="J608"/>
      <c r="K608">
        <v>1998</v>
      </c>
      <c r="L608"/>
    </row>
    <row r="609" spans="4:12" x14ac:dyDescent="0.25">
      <c r="D609">
        <v>2003193</v>
      </c>
      <c r="E609" t="s">
        <v>664</v>
      </c>
      <c r="F609" t="s">
        <v>11</v>
      </c>
      <c r="G609" t="s">
        <v>11</v>
      </c>
      <c r="H609" s="25" t="str">
        <f t="shared" si="256"/>
        <v>Non Lead</v>
      </c>
      <c r="I609" t="s">
        <v>25</v>
      </c>
      <c r="J609"/>
      <c r="K609">
        <v>1998</v>
      </c>
      <c r="L609"/>
    </row>
    <row r="610" spans="4:12" x14ac:dyDescent="0.25">
      <c r="D610">
        <v>2003195</v>
      </c>
      <c r="E610" t="s">
        <v>665</v>
      </c>
      <c r="F610" t="s">
        <v>11</v>
      </c>
      <c r="G610" t="s">
        <v>11</v>
      </c>
      <c r="H610" s="25" t="str">
        <f t="shared" si="256"/>
        <v>Non Lead</v>
      </c>
      <c r="I610" t="s">
        <v>25</v>
      </c>
      <c r="J610"/>
      <c r="K610">
        <v>2015</v>
      </c>
      <c r="L610"/>
    </row>
    <row r="611" spans="4:12" x14ac:dyDescent="0.25">
      <c r="D611">
        <v>2003196</v>
      </c>
      <c r="E611" t="s">
        <v>666</v>
      </c>
      <c r="F611" t="s">
        <v>11</v>
      </c>
      <c r="G611" t="s">
        <v>11</v>
      </c>
      <c r="H611" s="25" t="str">
        <f t="shared" si="256"/>
        <v>Non Lead</v>
      </c>
      <c r="I611" t="s">
        <v>25</v>
      </c>
      <c r="J611"/>
      <c r="K611">
        <v>2009</v>
      </c>
      <c r="L611"/>
    </row>
    <row r="612" spans="4:12" x14ac:dyDescent="0.25">
      <c r="D612">
        <v>2003197</v>
      </c>
      <c r="E612" t="s">
        <v>667</v>
      </c>
      <c r="F612" t="s">
        <v>11</v>
      </c>
      <c r="G612" t="s">
        <v>11</v>
      </c>
      <c r="H612" s="25" t="str">
        <f t="shared" si="256"/>
        <v>Non Lead</v>
      </c>
      <c r="I612" t="s">
        <v>25</v>
      </c>
      <c r="J612"/>
      <c r="K612">
        <v>1998</v>
      </c>
      <c r="L612"/>
    </row>
    <row r="613" spans="4:12" x14ac:dyDescent="0.25">
      <c r="D613">
        <v>2003199</v>
      </c>
      <c r="E613" t="s">
        <v>668</v>
      </c>
      <c r="F613" t="s">
        <v>11</v>
      </c>
      <c r="G613" t="s">
        <v>11</v>
      </c>
      <c r="H613" s="25" t="str">
        <f t="shared" si="256"/>
        <v>Non Lead</v>
      </c>
      <c r="I613" t="s">
        <v>25</v>
      </c>
      <c r="J613"/>
      <c r="K613">
        <v>1997</v>
      </c>
      <c r="L613"/>
    </row>
    <row r="614" spans="4:12" x14ac:dyDescent="0.25">
      <c r="D614">
        <v>2003201</v>
      </c>
      <c r="E614" t="s">
        <v>669</v>
      </c>
      <c r="F614" t="s">
        <v>11</v>
      </c>
      <c r="G614" t="s">
        <v>11</v>
      </c>
      <c r="H614" s="25" t="str">
        <f t="shared" si="256"/>
        <v>Non Lead</v>
      </c>
      <c r="I614" t="s">
        <v>25</v>
      </c>
      <c r="J614"/>
      <c r="K614">
        <v>2005</v>
      </c>
      <c r="L614"/>
    </row>
    <row r="615" spans="4:12" x14ac:dyDescent="0.25">
      <c r="D615">
        <v>2003202</v>
      </c>
      <c r="E615" t="s">
        <v>670</v>
      </c>
      <c r="F615" t="s">
        <v>11</v>
      </c>
      <c r="G615" t="s">
        <v>11</v>
      </c>
      <c r="H615" s="25" t="str">
        <f t="shared" si="256"/>
        <v>Non Lead</v>
      </c>
      <c r="I615" t="s">
        <v>25</v>
      </c>
      <c r="J615"/>
      <c r="K615">
        <v>2006</v>
      </c>
      <c r="L615"/>
    </row>
    <row r="616" spans="4:12" x14ac:dyDescent="0.25">
      <c r="D616">
        <v>2003203</v>
      </c>
      <c r="E616" t="s">
        <v>671</v>
      </c>
      <c r="F616" t="s">
        <v>11</v>
      </c>
      <c r="G616" t="s">
        <v>11</v>
      </c>
      <c r="H616" s="25" t="str">
        <f t="shared" si="256"/>
        <v>Non Lead</v>
      </c>
      <c r="I616" t="s">
        <v>25</v>
      </c>
      <c r="J616"/>
      <c r="K616">
        <v>2003</v>
      </c>
      <c r="L616"/>
    </row>
    <row r="617" spans="4:12" x14ac:dyDescent="0.25">
      <c r="D617">
        <v>2003204</v>
      </c>
      <c r="E617" t="s">
        <v>672</v>
      </c>
      <c r="F617" t="s">
        <v>11</v>
      </c>
      <c r="G617" t="s">
        <v>11</v>
      </c>
      <c r="H617" s="25" t="str">
        <f t="shared" si="256"/>
        <v>Non Lead</v>
      </c>
      <c r="I617" t="s">
        <v>25</v>
      </c>
      <c r="J617"/>
      <c r="K617">
        <v>1996</v>
      </c>
      <c r="L617"/>
    </row>
    <row r="618" spans="4:12" x14ac:dyDescent="0.25">
      <c r="D618">
        <v>2003207</v>
      </c>
      <c r="E618" t="s">
        <v>673</v>
      </c>
      <c r="F618" t="s">
        <v>11</v>
      </c>
      <c r="G618" t="s">
        <v>12</v>
      </c>
      <c r="H618" s="25" t="str">
        <f t="shared" si="256"/>
        <v>Unknown</v>
      </c>
      <c r="I618"/>
      <c r="J618"/>
      <c r="K618"/>
      <c r="L618"/>
    </row>
    <row r="619" spans="4:12" x14ac:dyDescent="0.25">
      <c r="D619">
        <v>2003208</v>
      </c>
      <c r="E619" t="s">
        <v>674</v>
      </c>
      <c r="F619" t="s">
        <v>11</v>
      </c>
      <c r="G619" t="s">
        <v>11</v>
      </c>
      <c r="H619" s="25" t="str">
        <f t="shared" si="256"/>
        <v>Non Lead</v>
      </c>
      <c r="I619" t="s">
        <v>25</v>
      </c>
      <c r="J619"/>
      <c r="K619">
        <v>2006</v>
      </c>
      <c r="L619"/>
    </row>
    <row r="620" spans="4:12" x14ac:dyDescent="0.25">
      <c r="D620">
        <v>2003209</v>
      </c>
      <c r="E620" t="s">
        <v>675</v>
      </c>
      <c r="F620" t="s">
        <v>11</v>
      </c>
      <c r="G620" t="s">
        <v>12</v>
      </c>
      <c r="H620" s="25" t="str">
        <f t="shared" si="256"/>
        <v>Unknown</v>
      </c>
      <c r="I620"/>
      <c r="J620"/>
      <c r="K620"/>
      <c r="L620"/>
    </row>
    <row r="621" spans="4:12" x14ac:dyDescent="0.25">
      <c r="D621">
        <v>2003210</v>
      </c>
      <c r="E621" t="s">
        <v>676</v>
      </c>
      <c r="F621" t="s">
        <v>11</v>
      </c>
      <c r="G621" t="s">
        <v>11</v>
      </c>
      <c r="H621" s="25" t="str">
        <f t="shared" si="256"/>
        <v>Non Lead</v>
      </c>
      <c r="I621" t="s">
        <v>25</v>
      </c>
      <c r="J621"/>
      <c r="K621">
        <v>1998</v>
      </c>
      <c r="L621"/>
    </row>
    <row r="622" spans="4:12" x14ac:dyDescent="0.25">
      <c r="D622">
        <v>2003212</v>
      </c>
      <c r="E622" t="s">
        <v>677</v>
      </c>
      <c r="F622" t="s">
        <v>11</v>
      </c>
      <c r="G622" t="s">
        <v>12</v>
      </c>
      <c r="H622" s="25" t="str">
        <f t="shared" si="256"/>
        <v>Unknown</v>
      </c>
      <c r="I622"/>
      <c r="J622"/>
      <c r="K622"/>
      <c r="L622"/>
    </row>
    <row r="623" spans="4:12" x14ac:dyDescent="0.25">
      <c r="D623">
        <v>2003213</v>
      </c>
      <c r="E623" t="s">
        <v>678</v>
      </c>
      <c r="F623" t="s">
        <v>11</v>
      </c>
      <c r="G623" t="s">
        <v>11</v>
      </c>
      <c r="H623" s="25" t="str">
        <f t="shared" si="256"/>
        <v>Non Lead</v>
      </c>
      <c r="I623" t="s">
        <v>25</v>
      </c>
      <c r="J623"/>
      <c r="K623">
        <v>1995</v>
      </c>
      <c r="L623"/>
    </row>
    <row r="624" spans="4:12" x14ac:dyDescent="0.25">
      <c r="D624">
        <v>2003215</v>
      </c>
      <c r="E624" t="s">
        <v>679</v>
      </c>
      <c r="F624" t="s">
        <v>11</v>
      </c>
      <c r="G624" t="s">
        <v>11</v>
      </c>
      <c r="H624" s="25" t="str">
        <f t="shared" si="256"/>
        <v>Non Lead</v>
      </c>
      <c r="I624" t="s">
        <v>25</v>
      </c>
      <c r="J624"/>
      <c r="K624">
        <v>2012</v>
      </c>
      <c r="L624"/>
    </row>
    <row r="625" spans="4:12" x14ac:dyDescent="0.25">
      <c r="D625">
        <v>2003217</v>
      </c>
      <c r="E625" t="s">
        <v>680</v>
      </c>
      <c r="F625" t="s">
        <v>11</v>
      </c>
      <c r="G625" t="s">
        <v>11</v>
      </c>
      <c r="H625" s="25" t="str">
        <f t="shared" si="256"/>
        <v>Non Lead</v>
      </c>
      <c r="I625" t="s">
        <v>25</v>
      </c>
      <c r="J625"/>
      <c r="K625">
        <v>1996</v>
      </c>
      <c r="L625"/>
    </row>
    <row r="626" spans="4:12" x14ac:dyDescent="0.25">
      <c r="D626">
        <v>2004002</v>
      </c>
      <c r="E626" t="s">
        <v>681</v>
      </c>
      <c r="F626" t="s">
        <v>11</v>
      </c>
      <c r="G626" t="s">
        <v>11</v>
      </c>
      <c r="H626" s="25" t="str">
        <f t="shared" si="256"/>
        <v>Non Lead</v>
      </c>
      <c r="I626" t="s">
        <v>25</v>
      </c>
      <c r="J626"/>
      <c r="K626">
        <v>2004</v>
      </c>
      <c r="L626"/>
    </row>
    <row r="627" spans="4:12" x14ac:dyDescent="0.25">
      <c r="D627">
        <v>2004020</v>
      </c>
      <c r="E627" t="s">
        <v>682</v>
      </c>
      <c r="F627" t="s">
        <v>11</v>
      </c>
      <c r="G627" t="s">
        <v>11</v>
      </c>
      <c r="H627" s="25" t="str">
        <f t="shared" si="256"/>
        <v>Non Lead</v>
      </c>
      <c r="I627" t="s">
        <v>25</v>
      </c>
      <c r="J627"/>
      <c r="K627">
        <v>1995</v>
      </c>
      <c r="L627"/>
    </row>
    <row r="628" spans="4:12" x14ac:dyDescent="0.25">
      <c r="D628">
        <v>2004021</v>
      </c>
      <c r="E628" t="s">
        <v>683</v>
      </c>
      <c r="F628" t="s">
        <v>11</v>
      </c>
      <c r="G628" t="s">
        <v>12</v>
      </c>
      <c r="H628" s="25" t="str">
        <f t="shared" si="256"/>
        <v>Unknown</v>
      </c>
      <c r="I628"/>
      <c r="J628"/>
      <c r="K628"/>
      <c r="L628"/>
    </row>
    <row r="629" spans="4:12" x14ac:dyDescent="0.25">
      <c r="D629">
        <v>2004022</v>
      </c>
      <c r="E629" t="s">
        <v>684</v>
      </c>
      <c r="F629" t="s">
        <v>11</v>
      </c>
      <c r="G629" t="s">
        <v>12</v>
      </c>
      <c r="H629" s="25" t="str">
        <f t="shared" si="256"/>
        <v>Unknown</v>
      </c>
      <c r="I629"/>
      <c r="J629"/>
      <c r="K629"/>
      <c r="L629"/>
    </row>
    <row r="630" spans="4:12" x14ac:dyDescent="0.25">
      <c r="D630">
        <v>2004023</v>
      </c>
      <c r="E630" t="s">
        <v>685</v>
      </c>
      <c r="F630" t="s">
        <v>11</v>
      </c>
      <c r="G630" t="s">
        <v>12</v>
      </c>
      <c r="H630" s="25" t="str">
        <f t="shared" si="256"/>
        <v>Unknown</v>
      </c>
      <c r="I630"/>
      <c r="J630"/>
      <c r="K630"/>
      <c r="L630"/>
    </row>
    <row r="631" spans="4:12" x14ac:dyDescent="0.25">
      <c r="D631">
        <v>2007301</v>
      </c>
      <c r="E631" t="s">
        <v>686</v>
      </c>
      <c r="F631" t="s">
        <v>11</v>
      </c>
      <c r="G631" t="s">
        <v>12</v>
      </c>
      <c r="H631" s="25" t="str">
        <f t="shared" si="256"/>
        <v>Unknown</v>
      </c>
      <c r="I631"/>
      <c r="J631"/>
      <c r="K631"/>
      <c r="L631"/>
    </row>
    <row r="632" spans="4:12" x14ac:dyDescent="0.25">
      <c r="D632">
        <v>2007302</v>
      </c>
      <c r="E632" t="s">
        <v>687</v>
      </c>
      <c r="F632" t="s">
        <v>11</v>
      </c>
      <c r="G632" t="s">
        <v>12</v>
      </c>
      <c r="H632" s="25" t="str">
        <f t="shared" si="256"/>
        <v>Unknown</v>
      </c>
      <c r="I632"/>
      <c r="J632"/>
      <c r="K632"/>
      <c r="L632"/>
    </row>
    <row r="633" spans="4:12" x14ac:dyDescent="0.25">
      <c r="D633">
        <v>2007303</v>
      </c>
      <c r="E633" t="s">
        <v>688</v>
      </c>
      <c r="F633" t="s">
        <v>11</v>
      </c>
      <c r="G633" t="s">
        <v>12</v>
      </c>
      <c r="H633" s="25" t="str">
        <f t="shared" si="256"/>
        <v>Unknown</v>
      </c>
      <c r="I633"/>
      <c r="J633"/>
      <c r="K633"/>
      <c r="L633"/>
    </row>
    <row r="634" spans="4:12" x14ac:dyDescent="0.25">
      <c r="D634">
        <v>2007304</v>
      </c>
      <c r="E634" t="s">
        <v>689</v>
      </c>
      <c r="F634" t="s">
        <v>11</v>
      </c>
      <c r="G634" t="s">
        <v>12</v>
      </c>
      <c r="H634" s="25" t="str">
        <f t="shared" si="256"/>
        <v>Unknown</v>
      </c>
      <c r="I634"/>
      <c r="J634"/>
      <c r="K634"/>
      <c r="L634"/>
    </row>
    <row r="635" spans="4:12" x14ac:dyDescent="0.25">
      <c r="D635">
        <v>2007305</v>
      </c>
      <c r="E635" t="s">
        <v>690</v>
      </c>
      <c r="F635" t="s">
        <v>11</v>
      </c>
      <c r="G635" t="s">
        <v>12</v>
      </c>
      <c r="H635" s="25" t="str">
        <f t="shared" si="256"/>
        <v>Unknown</v>
      </c>
      <c r="I635"/>
      <c r="J635"/>
      <c r="K635"/>
      <c r="L635"/>
    </row>
    <row r="636" spans="4:12" x14ac:dyDescent="0.25">
      <c r="D636">
        <v>2007306</v>
      </c>
      <c r="E636" t="s">
        <v>691</v>
      </c>
      <c r="F636" t="s">
        <v>11</v>
      </c>
      <c r="G636" t="s">
        <v>12</v>
      </c>
      <c r="H636" s="25" t="str">
        <f t="shared" si="256"/>
        <v>Unknown</v>
      </c>
      <c r="I636"/>
      <c r="J636"/>
      <c r="K636"/>
      <c r="L636"/>
    </row>
    <row r="637" spans="4:12" x14ac:dyDescent="0.25">
      <c r="D637">
        <v>2007307</v>
      </c>
      <c r="E637" t="s">
        <v>692</v>
      </c>
      <c r="F637" t="s">
        <v>11</v>
      </c>
      <c r="G637" t="s">
        <v>12</v>
      </c>
      <c r="H637" s="25" t="str">
        <f t="shared" si="256"/>
        <v>Unknown</v>
      </c>
      <c r="I637"/>
      <c r="J637"/>
      <c r="K637"/>
      <c r="L637"/>
    </row>
    <row r="638" spans="4:12" x14ac:dyDescent="0.25">
      <c r="D638">
        <v>2007308</v>
      </c>
      <c r="E638" t="s">
        <v>693</v>
      </c>
      <c r="F638" t="s">
        <v>11</v>
      </c>
      <c r="G638" t="s">
        <v>12</v>
      </c>
      <c r="H638" s="25" t="str">
        <f t="shared" si="256"/>
        <v>Unknown</v>
      </c>
      <c r="I638"/>
      <c r="J638"/>
      <c r="K638"/>
      <c r="L638"/>
    </row>
    <row r="639" spans="4:12" x14ac:dyDescent="0.25">
      <c r="D639">
        <v>2007309</v>
      </c>
      <c r="E639" t="s">
        <v>694</v>
      </c>
      <c r="F639" t="s">
        <v>11</v>
      </c>
      <c r="G639" t="s">
        <v>12</v>
      </c>
      <c r="H639" s="25" t="str">
        <f t="shared" si="256"/>
        <v>Unknown</v>
      </c>
      <c r="I639"/>
      <c r="J639"/>
      <c r="K639"/>
      <c r="L639"/>
    </row>
    <row r="640" spans="4:12" x14ac:dyDescent="0.25">
      <c r="D640">
        <v>2007310</v>
      </c>
      <c r="E640" t="s">
        <v>695</v>
      </c>
      <c r="F640" t="s">
        <v>11</v>
      </c>
      <c r="G640" t="s">
        <v>12</v>
      </c>
      <c r="H640" s="25" t="str">
        <f t="shared" si="256"/>
        <v>Unknown</v>
      </c>
      <c r="I640"/>
      <c r="J640"/>
      <c r="K640"/>
      <c r="L640"/>
    </row>
    <row r="641" spans="4:12" x14ac:dyDescent="0.25">
      <c r="D641">
        <v>2007311</v>
      </c>
      <c r="E641" t="s">
        <v>696</v>
      </c>
      <c r="F641" t="s">
        <v>11</v>
      </c>
      <c r="G641" t="s">
        <v>12</v>
      </c>
      <c r="H641" s="25" t="str">
        <f t="shared" ref="H641:H704" si="257">IF(F641="Lead",F641,IF(G641="Lead",G641,IF(F641="Unknown",F641,IF(G641="Unknown",G641,IF(G641="Galvanized Requiring Replacement",G641,IF(F641="NA",G641,IF(G641="NA",F641,IF(AND(F641="Non Lead",G641="Non Lead"),"Non Lead","")
)))))))</f>
        <v>Unknown</v>
      </c>
      <c r="I641"/>
      <c r="J641"/>
      <c r="K641"/>
      <c r="L641"/>
    </row>
    <row r="642" spans="4:12" x14ac:dyDescent="0.25">
      <c r="D642">
        <v>2007312</v>
      </c>
      <c r="E642" t="s">
        <v>697</v>
      </c>
      <c r="F642" t="s">
        <v>11</v>
      </c>
      <c r="G642" t="s">
        <v>12</v>
      </c>
      <c r="H642" s="25" t="str">
        <f t="shared" si="257"/>
        <v>Unknown</v>
      </c>
      <c r="I642"/>
      <c r="J642"/>
      <c r="K642"/>
      <c r="L642"/>
    </row>
    <row r="643" spans="4:12" x14ac:dyDescent="0.25">
      <c r="D643">
        <v>2007313</v>
      </c>
      <c r="E643" t="s">
        <v>698</v>
      </c>
      <c r="F643" t="s">
        <v>11</v>
      </c>
      <c r="G643" t="s">
        <v>12</v>
      </c>
      <c r="H643" s="25" t="str">
        <f t="shared" si="257"/>
        <v>Unknown</v>
      </c>
      <c r="I643"/>
      <c r="J643"/>
      <c r="K643"/>
      <c r="L643"/>
    </row>
    <row r="644" spans="4:12" x14ac:dyDescent="0.25">
      <c r="D644">
        <v>2007314</v>
      </c>
      <c r="E644" t="s">
        <v>699</v>
      </c>
      <c r="F644" t="s">
        <v>11</v>
      </c>
      <c r="G644" t="s">
        <v>12</v>
      </c>
      <c r="H644" s="25" t="str">
        <f t="shared" si="257"/>
        <v>Unknown</v>
      </c>
      <c r="I644"/>
      <c r="J644"/>
      <c r="K644"/>
      <c r="L644"/>
    </row>
    <row r="645" spans="4:12" x14ac:dyDescent="0.25">
      <c r="D645">
        <v>2007315</v>
      </c>
      <c r="E645" t="s">
        <v>700</v>
      </c>
      <c r="F645" t="s">
        <v>11</v>
      </c>
      <c r="G645" t="s">
        <v>12</v>
      </c>
      <c r="H645" s="25" t="str">
        <f t="shared" si="257"/>
        <v>Unknown</v>
      </c>
      <c r="I645"/>
      <c r="J645"/>
      <c r="K645"/>
      <c r="L645"/>
    </row>
    <row r="646" spans="4:12" x14ac:dyDescent="0.25">
      <c r="D646">
        <v>2007316</v>
      </c>
      <c r="E646" t="s">
        <v>701</v>
      </c>
      <c r="F646" t="s">
        <v>11</v>
      </c>
      <c r="G646" t="s">
        <v>12</v>
      </c>
      <c r="H646" s="25" t="str">
        <f t="shared" si="257"/>
        <v>Unknown</v>
      </c>
      <c r="I646"/>
      <c r="J646"/>
      <c r="K646"/>
      <c r="L646"/>
    </row>
    <row r="647" spans="4:12" x14ac:dyDescent="0.25">
      <c r="D647">
        <v>2007317</v>
      </c>
      <c r="E647" t="s">
        <v>702</v>
      </c>
      <c r="F647" t="s">
        <v>11</v>
      </c>
      <c r="G647" t="s">
        <v>12</v>
      </c>
      <c r="H647" s="25" t="str">
        <f t="shared" si="257"/>
        <v>Unknown</v>
      </c>
      <c r="I647"/>
      <c r="J647"/>
      <c r="K647"/>
      <c r="L647"/>
    </row>
    <row r="648" spans="4:12" x14ac:dyDescent="0.25">
      <c r="D648">
        <v>2007318</v>
      </c>
      <c r="E648" t="s">
        <v>703</v>
      </c>
      <c r="F648" t="s">
        <v>11</v>
      </c>
      <c r="G648" t="s">
        <v>12</v>
      </c>
      <c r="H648" s="25" t="str">
        <f t="shared" si="257"/>
        <v>Unknown</v>
      </c>
      <c r="I648"/>
      <c r="J648"/>
      <c r="K648"/>
      <c r="L648"/>
    </row>
    <row r="649" spans="4:12" x14ac:dyDescent="0.25">
      <c r="D649">
        <v>2007319</v>
      </c>
      <c r="E649" t="s">
        <v>704</v>
      </c>
      <c r="F649" t="s">
        <v>11</v>
      </c>
      <c r="G649" t="s">
        <v>12</v>
      </c>
      <c r="H649" s="25" t="str">
        <f t="shared" si="257"/>
        <v>Unknown</v>
      </c>
      <c r="I649"/>
      <c r="J649"/>
      <c r="K649"/>
      <c r="L649"/>
    </row>
    <row r="650" spans="4:12" x14ac:dyDescent="0.25">
      <c r="D650">
        <v>2007320</v>
      </c>
      <c r="E650" t="s">
        <v>705</v>
      </c>
      <c r="F650" t="s">
        <v>11</v>
      </c>
      <c r="G650" t="s">
        <v>12</v>
      </c>
      <c r="H650" s="25" t="str">
        <f t="shared" si="257"/>
        <v>Unknown</v>
      </c>
      <c r="I650"/>
      <c r="J650"/>
      <c r="K650"/>
      <c r="L650"/>
    </row>
    <row r="651" spans="4:12" x14ac:dyDescent="0.25">
      <c r="D651">
        <v>2007321</v>
      </c>
      <c r="E651" t="s">
        <v>706</v>
      </c>
      <c r="F651" t="s">
        <v>11</v>
      </c>
      <c r="G651" t="s">
        <v>12</v>
      </c>
      <c r="H651" s="25" t="str">
        <f t="shared" si="257"/>
        <v>Unknown</v>
      </c>
      <c r="I651"/>
      <c r="J651"/>
      <c r="K651"/>
      <c r="L651"/>
    </row>
    <row r="652" spans="4:12" x14ac:dyDescent="0.25">
      <c r="D652">
        <v>2007322</v>
      </c>
      <c r="E652" t="s">
        <v>707</v>
      </c>
      <c r="F652" t="s">
        <v>11</v>
      </c>
      <c r="G652" t="s">
        <v>12</v>
      </c>
      <c r="H652" s="25" t="str">
        <f t="shared" si="257"/>
        <v>Unknown</v>
      </c>
      <c r="I652"/>
      <c r="J652"/>
      <c r="K652"/>
      <c r="L652"/>
    </row>
    <row r="653" spans="4:12" x14ac:dyDescent="0.25">
      <c r="D653">
        <v>2007323</v>
      </c>
      <c r="E653" t="s">
        <v>708</v>
      </c>
      <c r="F653" t="s">
        <v>11</v>
      </c>
      <c r="G653" t="s">
        <v>12</v>
      </c>
      <c r="H653" s="25" t="str">
        <f t="shared" si="257"/>
        <v>Unknown</v>
      </c>
      <c r="I653"/>
      <c r="J653"/>
      <c r="K653"/>
      <c r="L653"/>
    </row>
    <row r="654" spans="4:12" x14ac:dyDescent="0.25">
      <c r="D654">
        <v>2007324</v>
      </c>
      <c r="E654" t="s">
        <v>709</v>
      </c>
      <c r="F654" t="s">
        <v>11</v>
      </c>
      <c r="G654" t="s">
        <v>12</v>
      </c>
      <c r="H654" s="25" t="str">
        <f t="shared" si="257"/>
        <v>Unknown</v>
      </c>
      <c r="I654"/>
      <c r="J654"/>
      <c r="K654"/>
      <c r="L654"/>
    </row>
    <row r="655" spans="4:12" x14ac:dyDescent="0.25">
      <c r="D655">
        <v>2007325</v>
      </c>
      <c r="E655" t="s">
        <v>710</v>
      </c>
      <c r="F655" t="s">
        <v>11</v>
      </c>
      <c r="G655" t="s">
        <v>12</v>
      </c>
      <c r="H655" s="25" t="str">
        <f t="shared" si="257"/>
        <v>Unknown</v>
      </c>
      <c r="I655"/>
      <c r="J655"/>
      <c r="K655"/>
      <c r="L655"/>
    </row>
    <row r="656" spans="4:12" x14ac:dyDescent="0.25">
      <c r="D656">
        <v>2007440</v>
      </c>
      <c r="E656" t="s">
        <v>711</v>
      </c>
      <c r="F656" t="s">
        <v>11</v>
      </c>
      <c r="G656" t="s">
        <v>12</v>
      </c>
      <c r="H656" s="25" t="str">
        <f t="shared" si="257"/>
        <v>Unknown</v>
      </c>
      <c r="I656"/>
      <c r="J656"/>
      <c r="K656"/>
      <c r="L656"/>
    </row>
    <row r="657" spans="4:12" x14ac:dyDescent="0.25">
      <c r="D657">
        <v>2007441</v>
      </c>
      <c r="E657" t="s">
        <v>712</v>
      </c>
      <c r="F657" t="s">
        <v>11</v>
      </c>
      <c r="G657" t="s">
        <v>12</v>
      </c>
      <c r="H657" s="25" t="str">
        <f t="shared" si="257"/>
        <v>Unknown</v>
      </c>
      <c r="I657"/>
      <c r="J657"/>
      <c r="K657"/>
      <c r="L657"/>
    </row>
    <row r="658" spans="4:12" x14ac:dyDescent="0.25">
      <c r="D658">
        <v>2007442</v>
      </c>
      <c r="E658" t="s">
        <v>713</v>
      </c>
      <c r="F658" t="s">
        <v>11</v>
      </c>
      <c r="G658" t="s">
        <v>12</v>
      </c>
      <c r="H658" s="25" t="str">
        <f t="shared" si="257"/>
        <v>Unknown</v>
      </c>
      <c r="I658"/>
      <c r="J658"/>
      <c r="K658"/>
      <c r="L658"/>
    </row>
    <row r="659" spans="4:12" x14ac:dyDescent="0.25">
      <c r="D659">
        <v>2007443</v>
      </c>
      <c r="E659" t="s">
        <v>714</v>
      </c>
      <c r="F659" t="s">
        <v>11</v>
      </c>
      <c r="G659" t="s">
        <v>12</v>
      </c>
      <c r="H659" s="25" t="str">
        <f t="shared" si="257"/>
        <v>Unknown</v>
      </c>
      <c r="I659"/>
      <c r="J659"/>
      <c r="K659"/>
      <c r="L659"/>
    </row>
    <row r="660" spans="4:12" x14ac:dyDescent="0.25">
      <c r="D660">
        <v>2007444</v>
      </c>
      <c r="E660" t="s">
        <v>715</v>
      </c>
      <c r="F660" t="s">
        <v>11</v>
      </c>
      <c r="G660" t="s">
        <v>12</v>
      </c>
      <c r="H660" s="25" t="str">
        <f t="shared" si="257"/>
        <v>Unknown</v>
      </c>
      <c r="I660"/>
      <c r="J660"/>
      <c r="K660"/>
      <c r="L660"/>
    </row>
    <row r="661" spans="4:12" x14ac:dyDescent="0.25">
      <c r="D661">
        <v>2007445</v>
      </c>
      <c r="E661" t="s">
        <v>716</v>
      </c>
      <c r="F661" t="s">
        <v>11</v>
      </c>
      <c r="G661" t="s">
        <v>12</v>
      </c>
      <c r="H661" s="25" t="str">
        <f t="shared" si="257"/>
        <v>Unknown</v>
      </c>
      <c r="I661"/>
      <c r="J661"/>
      <c r="K661"/>
      <c r="L661"/>
    </row>
    <row r="662" spans="4:12" x14ac:dyDescent="0.25">
      <c r="D662">
        <v>2007446</v>
      </c>
      <c r="E662" t="s">
        <v>717</v>
      </c>
      <c r="F662" t="s">
        <v>11</v>
      </c>
      <c r="G662" t="s">
        <v>12</v>
      </c>
      <c r="H662" s="25" t="str">
        <f t="shared" si="257"/>
        <v>Unknown</v>
      </c>
      <c r="I662"/>
      <c r="J662"/>
      <c r="K662"/>
      <c r="L662"/>
    </row>
    <row r="663" spans="4:12" x14ac:dyDescent="0.25">
      <c r="D663">
        <v>2007447</v>
      </c>
      <c r="E663" t="s">
        <v>718</v>
      </c>
      <c r="F663" t="s">
        <v>11</v>
      </c>
      <c r="G663" t="s">
        <v>12</v>
      </c>
      <c r="H663" s="25" t="str">
        <f t="shared" si="257"/>
        <v>Unknown</v>
      </c>
      <c r="I663"/>
      <c r="J663"/>
      <c r="K663"/>
      <c r="L663"/>
    </row>
    <row r="664" spans="4:12" x14ac:dyDescent="0.25">
      <c r="D664">
        <v>2007448</v>
      </c>
      <c r="E664" t="s">
        <v>719</v>
      </c>
      <c r="F664" t="s">
        <v>11</v>
      </c>
      <c r="G664" t="s">
        <v>12</v>
      </c>
      <c r="H664" s="25" t="str">
        <f t="shared" si="257"/>
        <v>Unknown</v>
      </c>
      <c r="I664"/>
      <c r="J664"/>
      <c r="K664"/>
      <c r="L664"/>
    </row>
    <row r="665" spans="4:12" x14ac:dyDescent="0.25">
      <c r="D665">
        <v>2007449</v>
      </c>
      <c r="E665" t="s">
        <v>720</v>
      </c>
      <c r="F665" t="s">
        <v>11</v>
      </c>
      <c r="G665" t="s">
        <v>12</v>
      </c>
      <c r="H665" s="25" t="str">
        <f t="shared" si="257"/>
        <v>Unknown</v>
      </c>
      <c r="I665"/>
      <c r="J665"/>
      <c r="K665"/>
      <c r="L665"/>
    </row>
    <row r="666" spans="4:12" x14ac:dyDescent="0.25">
      <c r="D666">
        <v>2007450</v>
      </c>
      <c r="E666" t="s">
        <v>721</v>
      </c>
      <c r="F666" t="s">
        <v>11</v>
      </c>
      <c r="G666" t="s">
        <v>12</v>
      </c>
      <c r="H666" s="25" t="str">
        <f t="shared" si="257"/>
        <v>Unknown</v>
      </c>
      <c r="I666"/>
      <c r="J666"/>
      <c r="K666"/>
      <c r="L666"/>
    </row>
    <row r="667" spans="4:12" x14ac:dyDescent="0.25">
      <c r="D667">
        <v>2007451</v>
      </c>
      <c r="E667" t="s">
        <v>722</v>
      </c>
      <c r="F667" t="s">
        <v>11</v>
      </c>
      <c r="G667" t="s">
        <v>12</v>
      </c>
      <c r="H667" s="25" t="str">
        <f t="shared" si="257"/>
        <v>Unknown</v>
      </c>
      <c r="I667"/>
      <c r="J667"/>
      <c r="K667"/>
      <c r="L667"/>
    </row>
    <row r="668" spans="4:12" x14ac:dyDescent="0.25">
      <c r="D668">
        <v>2007452</v>
      </c>
      <c r="E668" t="s">
        <v>723</v>
      </c>
      <c r="F668" t="s">
        <v>11</v>
      </c>
      <c r="G668" t="s">
        <v>12</v>
      </c>
      <c r="H668" s="25" t="str">
        <f t="shared" si="257"/>
        <v>Unknown</v>
      </c>
      <c r="I668"/>
      <c r="J668"/>
      <c r="K668"/>
      <c r="L668"/>
    </row>
    <row r="669" spans="4:12" x14ac:dyDescent="0.25">
      <c r="D669">
        <v>2007453</v>
      </c>
      <c r="E669" t="s">
        <v>724</v>
      </c>
      <c r="F669" t="s">
        <v>11</v>
      </c>
      <c r="G669" t="s">
        <v>12</v>
      </c>
      <c r="H669" s="25" t="str">
        <f t="shared" si="257"/>
        <v>Unknown</v>
      </c>
      <c r="I669"/>
      <c r="J669"/>
      <c r="K669"/>
      <c r="L669"/>
    </row>
    <row r="670" spans="4:12" x14ac:dyDescent="0.25">
      <c r="D670">
        <v>2007454</v>
      </c>
      <c r="E670" t="s">
        <v>725</v>
      </c>
      <c r="F670" t="s">
        <v>11</v>
      </c>
      <c r="G670" t="s">
        <v>12</v>
      </c>
      <c r="H670" s="25" t="str">
        <f t="shared" si="257"/>
        <v>Unknown</v>
      </c>
      <c r="I670"/>
      <c r="J670"/>
      <c r="K670"/>
      <c r="L670"/>
    </row>
    <row r="671" spans="4:12" x14ac:dyDescent="0.25">
      <c r="D671">
        <v>2007455</v>
      </c>
      <c r="E671" t="s">
        <v>726</v>
      </c>
      <c r="F671" t="s">
        <v>11</v>
      </c>
      <c r="G671" t="s">
        <v>12</v>
      </c>
      <c r="H671" s="25" t="str">
        <f t="shared" si="257"/>
        <v>Unknown</v>
      </c>
      <c r="I671"/>
      <c r="J671"/>
      <c r="K671"/>
      <c r="L671"/>
    </row>
    <row r="672" spans="4:12" x14ac:dyDescent="0.25">
      <c r="D672">
        <v>2007456</v>
      </c>
      <c r="E672" t="s">
        <v>727</v>
      </c>
      <c r="F672" t="s">
        <v>11</v>
      </c>
      <c r="G672" t="s">
        <v>12</v>
      </c>
      <c r="H672" s="25" t="str">
        <f t="shared" si="257"/>
        <v>Unknown</v>
      </c>
      <c r="I672"/>
      <c r="J672"/>
      <c r="K672"/>
      <c r="L672"/>
    </row>
    <row r="673" spans="4:12" x14ac:dyDescent="0.25">
      <c r="D673">
        <v>2007457</v>
      </c>
      <c r="E673" t="s">
        <v>728</v>
      </c>
      <c r="F673" t="s">
        <v>11</v>
      </c>
      <c r="G673" t="s">
        <v>12</v>
      </c>
      <c r="H673" s="25" t="str">
        <f t="shared" si="257"/>
        <v>Unknown</v>
      </c>
      <c r="I673"/>
      <c r="J673"/>
      <c r="K673"/>
      <c r="L673"/>
    </row>
    <row r="674" spans="4:12" x14ac:dyDescent="0.25">
      <c r="D674">
        <v>2007458</v>
      </c>
      <c r="E674" t="s">
        <v>729</v>
      </c>
      <c r="F674" t="s">
        <v>11</v>
      </c>
      <c r="G674" t="s">
        <v>12</v>
      </c>
      <c r="H674" s="25" t="str">
        <f t="shared" si="257"/>
        <v>Unknown</v>
      </c>
      <c r="I674"/>
      <c r="J674"/>
      <c r="K674"/>
      <c r="L674"/>
    </row>
    <row r="675" spans="4:12" x14ac:dyDescent="0.25">
      <c r="D675">
        <v>2007459</v>
      </c>
      <c r="E675" t="s">
        <v>730</v>
      </c>
      <c r="F675" t="s">
        <v>11</v>
      </c>
      <c r="G675" t="s">
        <v>12</v>
      </c>
      <c r="H675" s="25" t="str">
        <f t="shared" si="257"/>
        <v>Unknown</v>
      </c>
      <c r="I675"/>
      <c r="J675"/>
      <c r="K675"/>
      <c r="L675"/>
    </row>
    <row r="676" spans="4:12" x14ac:dyDescent="0.25">
      <c r="D676">
        <v>2007460</v>
      </c>
      <c r="E676" t="s">
        <v>731</v>
      </c>
      <c r="F676" t="s">
        <v>11</v>
      </c>
      <c r="G676" t="s">
        <v>12</v>
      </c>
      <c r="H676" s="25" t="str">
        <f t="shared" si="257"/>
        <v>Unknown</v>
      </c>
      <c r="I676"/>
      <c r="J676"/>
      <c r="K676"/>
      <c r="L676"/>
    </row>
    <row r="677" spans="4:12" x14ac:dyDescent="0.25">
      <c r="D677">
        <v>2007461</v>
      </c>
      <c r="E677" t="s">
        <v>732</v>
      </c>
      <c r="F677" t="s">
        <v>11</v>
      </c>
      <c r="G677" t="s">
        <v>12</v>
      </c>
      <c r="H677" s="25" t="str">
        <f t="shared" si="257"/>
        <v>Unknown</v>
      </c>
      <c r="I677"/>
      <c r="J677"/>
      <c r="K677"/>
      <c r="L677"/>
    </row>
    <row r="678" spans="4:12" x14ac:dyDescent="0.25">
      <c r="D678">
        <v>2007462</v>
      </c>
      <c r="E678" t="s">
        <v>733</v>
      </c>
      <c r="F678" t="s">
        <v>11</v>
      </c>
      <c r="G678" t="s">
        <v>11</v>
      </c>
      <c r="H678" s="25" t="str">
        <f t="shared" si="257"/>
        <v>Non Lead</v>
      </c>
      <c r="I678" t="s">
        <v>25</v>
      </c>
      <c r="J678"/>
      <c r="K678">
        <v>2010</v>
      </c>
      <c r="L678"/>
    </row>
    <row r="679" spans="4:12" x14ac:dyDescent="0.25">
      <c r="D679">
        <v>2007463</v>
      </c>
      <c r="E679" t="s">
        <v>734</v>
      </c>
      <c r="F679" t="s">
        <v>11</v>
      </c>
      <c r="G679" t="s">
        <v>11</v>
      </c>
      <c r="H679" s="25" t="str">
        <f t="shared" si="257"/>
        <v>Non Lead</v>
      </c>
      <c r="I679" t="s">
        <v>25</v>
      </c>
      <c r="J679"/>
      <c r="K679">
        <v>2010</v>
      </c>
      <c r="L679"/>
    </row>
    <row r="680" spans="4:12" x14ac:dyDescent="0.25">
      <c r="D680">
        <v>2007464</v>
      </c>
      <c r="E680" t="s">
        <v>735</v>
      </c>
      <c r="F680" t="s">
        <v>11</v>
      </c>
      <c r="G680" t="s">
        <v>12</v>
      </c>
      <c r="H680" s="25" t="str">
        <f t="shared" si="257"/>
        <v>Unknown</v>
      </c>
      <c r="I680"/>
      <c r="J680"/>
      <c r="K680"/>
      <c r="L680"/>
    </row>
    <row r="681" spans="4:12" x14ac:dyDescent="0.25">
      <c r="D681">
        <v>2007669</v>
      </c>
      <c r="E681" t="s">
        <v>736</v>
      </c>
      <c r="F681" t="s">
        <v>11</v>
      </c>
      <c r="G681" t="s">
        <v>11</v>
      </c>
      <c r="H681" s="25" t="str">
        <f t="shared" si="257"/>
        <v>Non Lead</v>
      </c>
      <c r="I681" t="s">
        <v>25</v>
      </c>
      <c r="J681"/>
      <c r="K681">
        <v>2010</v>
      </c>
      <c r="L681"/>
    </row>
    <row r="682" spans="4:12" x14ac:dyDescent="0.25">
      <c r="D682">
        <v>2007670</v>
      </c>
      <c r="E682" t="s">
        <v>737</v>
      </c>
      <c r="F682" t="s">
        <v>11</v>
      </c>
      <c r="G682" t="s">
        <v>12</v>
      </c>
      <c r="H682" s="25" t="str">
        <f t="shared" si="257"/>
        <v>Unknown</v>
      </c>
      <c r="I682"/>
      <c r="J682"/>
      <c r="K682"/>
      <c r="L682"/>
    </row>
    <row r="683" spans="4:12" x14ac:dyDescent="0.25">
      <c r="D683">
        <v>2007671</v>
      </c>
      <c r="E683" t="s">
        <v>738</v>
      </c>
      <c r="F683" t="s">
        <v>11</v>
      </c>
      <c r="G683" t="s">
        <v>12</v>
      </c>
      <c r="H683" s="25" t="str">
        <f t="shared" si="257"/>
        <v>Unknown</v>
      </c>
      <c r="I683"/>
      <c r="J683"/>
      <c r="K683"/>
      <c r="L683"/>
    </row>
    <row r="684" spans="4:12" x14ac:dyDescent="0.25">
      <c r="D684">
        <v>2007672</v>
      </c>
      <c r="E684" t="s">
        <v>736</v>
      </c>
      <c r="F684" t="s">
        <v>11</v>
      </c>
      <c r="G684" t="s">
        <v>12</v>
      </c>
      <c r="H684" s="25" t="str">
        <f t="shared" si="257"/>
        <v>Unknown</v>
      </c>
      <c r="I684"/>
      <c r="J684"/>
      <c r="K684"/>
      <c r="L684"/>
    </row>
    <row r="685" spans="4:12" x14ac:dyDescent="0.25">
      <c r="D685">
        <v>2007673</v>
      </c>
      <c r="E685" t="s">
        <v>738</v>
      </c>
      <c r="F685" t="s">
        <v>11</v>
      </c>
      <c r="G685" t="s">
        <v>12</v>
      </c>
      <c r="H685" s="25" t="str">
        <f t="shared" si="257"/>
        <v>Unknown</v>
      </c>
      <c r="I685"/>
      <c r="J685"/>
      <c r="K685"/>
      <c r="L685"/>
    </row>
    <row r="686" spans="4:12" x14ac:dyDescent="0.25">
      <c r="D686">
        <v>2007674</v>
      </c>
      <c r="E686" t="s">
        <v>738</v>
      </c>
      <c r="F686" t="s">
        <v>11</v>
      </c>
      <c r="G686" t="s">
        <v>12</v>
      </c>
      <c r="H686" s="25" t="str">
        <f t="shared" si="257"/>
        <v>Unknown</v>
      </c>
      <c r="I686"/>
      <c r="J686"/>
      <c r="K686"/>
      <c r="L686"/>
    </row>
    <row r="687" spans="4:12" x14ac:dyDescent="0.25">
      <c r="D687">
        <v>2007675</v>
      </c>
      <c r="E687" t="s">
        <v>738</v>
      </c>
      <c r="F687" t="s">
        <v>11</v>
      </c>
      <c r="G687" t="s">
        <v>12</v>
      </c>
      <c r="H687" s="25" t="str">
        <f t="shared" si="257"/>
        <v>Unknown</v>
      </c>
      <c r="I687"/>
      <c r="J687"/>
      <c r="K687"/>
      <c r="L687"/>
    </row>
    <row r="688" spans="4:12" x14ac:dyDescent="0.25">
      <c r="D688">
        <v>2007676</v>
      </c>
      <c r="E688" t="s">
        <v>738</v>
      </c>
      <c r="F688" t="s">
        <v>11</v>
      </c>
      <c r="G688" t="s">
        <v>12</v>
      </c>
      <c r="H688" s="25" t="str">
        <f t="shared" si="257"/>
        <v>Unknown</v>
      </c>
      <c r="I688"/>
      <c r="J688"/>
      <c r="K688"/>
      <c r="L688"/>
    </row>
    <row r="689" spans="4:12" x14ac:dyDescent="0.25">
      <c r="D689">
        <v>2007677</v>
      </c>
      <c r="E689" t="s">
        <v>738</v>
      </c>
      <c r="F689" t="s">
        <v>11</v>
      </c>
      <c r="G689" t="s">
        <v>12</v>
      </c>
      <c r="H689" s="25" t="str">
        <f t="shared" si="257"/>
        <v>Unknown</v>
      </c>
      <c r="I689"/>
      <c r="J689"/>
      <c r="K689"/>
      <c r="L689"/>
    </row>
    <row r="690" spans="4:12" x14ac:dyDescent="0.25">
      <c r="D690">
        <v>2007678</v>
      </c>
      <c r="E690" t="s">
        <v>738</v>
      </c>
      <c r="F690" t="s">
        <v>11</v>
      </c>
      <c r="G690" t="s">
        <v>12</v>
      </c>
      <c r="H690" s="25" t="str">
        <f t="shared" si="257"/>
        <v>Unknown</v>
      </c>
      <c r="I690"/>
      <c r="J690"/>
      <c r="K690"/>
      <c r="L690"/>
    </row>
    <row r="691" spans="4:12" x14ac:dyDescent="0.25">
      <c r="D691">
        <v>2007679</v>
      </c>
      <c r="E691" t="s">
        <v>738</v>
      </c>
      <c r="F691" t="s">
        <v>11</v>
      </c>
      <c r="G691" t="s">
        <v>12</v>
      </c>
      <c r="H691" s="25" t="str">
        <f t="shared" si="257"/>
        <v>Unknown</v>
      </c>
      <c r="I691"/>
      <c r="J691"/>
      <c r="K691"/>
      <c r="L691"/>
    </row>
    <row r="692" spans="4:12" x14ac:dyDescent="0.25">
      <c r="D692">
        <v>2007680</v>
      </c>
      <c r="E692" t="s">
        <v>738</v>
      </c>
      <c r="F692" t="s">
        <v>11</v>
      </c>
      <c r="G692" t="s">
        <v>12</v>
      </c>
      <c r="H692" s="25" t="str">
        <f t="shared" si="257"/>
        <v>Unknown</v>
      </c>
      <c r="I692"/>
      <c r="J692"/>
      <c r="K692"/>
      <c r="L692"/>
    </row>
    <row r="693" spans="4:12" x14ac:dyDescent="0.25">
      <c r="D693">
        <v>2007681</v>
      </c>
      <c r="E693" t="s">
        <v>738</v>
      </c>
      <c r="F693" t="s">
        <v>11</v>
      </c>
      <c r="G693" t="s">
        <v>12</v>
      </c>
      <c r="H693" s="25" t="str">
        <f t="shared" si="257"/>
        <v>Unknown</v>
      </c>
      <c r="I693"/>
      <c r="J693"/>
      <c r="K693"/>
      <c r="L693"/>
    </row>
    <row r="694" spans="4:12" x14ac:dyDescent="0.25">
      <c r="D694">
        <v>2007682</v>
      </c>
      <c r="E694" t="s">
        <v>738</v>
      </c>
      <c r="F694" t="s">
        <v>11</v>
      </c>
      <c r="G694" t="s">
        <v>12</v>
      </c>
      <c r="H694" s="25" t="str">
        <f t="shared" si="257"/>
        <v>Unknown</v>
      </c>
      <c r="I694"/>
      <c r="J694"/>
      <c r="K694"/>
      <c r="L694"/>
    </row>
    <row r="695" spans="4:12" x14ac:dyDescent="0.25">
      <c r="D695">
        <v>2007683</v>
      </c>
      <c r="E695" t="s">
        <v>739</v>
      </c>
      <c r="F695" t="s">
        <v>11</v>
      </c>
      <c r="G695" t="s">
        <v>12</v>
      </c>
      <c r="H695" s="25" t="str">
        <f t="shared" si="257"/>
        <v>Unknown</v>
      </c>
      <c r="I695"/>
      <c r="J695"/>
      <c r="K695"/>
      <c r="L695"/>
    </row>
    <row r="696" spans="4:12" x14ac:dyDescent="0.25">
      <c r="D696">
        <v>2007684</v>
      </c>
      <c r="E696" t="s">
        <v>739</v>
      </c>
      <c r="F696" t="s">
        <v>11</v>
      </c>
      <c r="G696" t="s">
        <v>12</v>
      </c>
      <c r="H696" s="25" t="str">
        <f t="shared" si="257"/>
        <v>Unknown</v>
      </c>
      <c r="I696"/>
      <c r="J696"/>
      <c r="K696"/>
      <c r="L696"/>
    </row>
    <row r="697" spans="4:12" x14ac:dyDescent="0.25">
      <c r="D697">
        <v>2007685</v>
      </c>
      <c r="E697" t="s">
        <v>739</v>
      </c>
      <c r="F697" t="s">
        <v>11</v>
      </c>
      <c r="G697" t="s">
        <v>12</v>
      </c>
      <c r="H697" s="25" t="str">
        <f t="shared" si="257"/>
        <v>Unknown</v>
      </c>
      <c r="I697"/>
      <c r="J697"/>
      <c r="K697"/>
      <c r="L697"/>
    </row>
    <row r="698" spans="4:12" x14ac:dyDescent="0.25">
      <c r="D698">
        <v>2007686</v>
      </c>
      <c r="E698" t="s">
        <v>739</v>
      </c>
      <c r="F698" t="s">
        <v>11</v>
      </c>
      <c r="G698" t="s">
        <v>12</v>
      </c>
      <c r="H698" s="25" t="str">
        <f t="shared" si="257"/>
        <v>Unknown</v>
      </c>
      <c r="I698"/>
      <c r="J698"/>
      <c r="K698"/>
      <c r="L698"/>
    </row>
    <row r="699" spans="4:12" x14ac:dyDescent="0.25">
      <c r="D699">
        <v>2007687</v>
      </c>
      <c r="E699" t="s">
        <v>739</v>
      </c>
      <c r="F699" t="s">
        <v>11</v>
      </c>
      <c r="G699" t="s">
        <v>12</v>
      </c>
      <c r="H699" s="25" t="str">
        <f t="shared" si="257"/>
        <v>Unknown</v>
      </c>
      <c r="I699"/>
      <c r="J699"/>
      <c r="K699"/>
      <c r="L699"/>
    </row>
    <row r="700" spans="4:12" x14ac:dyDescent="0.25">
      <c r="D700">
        <v>2007688</v>
      </c>
      <c r="E700" t="s">
        <v>739</v>
      </c>
      <c r="F700" t="s">
        <v>11</v>
      </c>
      <c r="G700" t="s">
        <v>12</v>
      </c>
      <c r="H700" s="25" t="str">
        <f t="shared" si="257"/>
        <v>Unknown</v>
      </c>
      <c r="I700"/>
      <c r="J700"/>
      <c r="K700"/>
      <c r="L700"/>
    </row>
    <row r="701" spans="4:12" x14ac:dyDescent="0.25">
      <c r="D701">
        <v>2007689</v>
      </c>
      <c r="E701" t="s">
        <v>739</v>
      </c>
      <c r="F701" t="s">
        <v>11</v>
      </c>
      <c r="G701" t="s">
        <v>12</v>
      </c>
      <c r="H701" s="25" t="str">
        <f t="shared" si="257"/>
        <v>Unknown</v>
      </c>
      <c r="I701"/>
      <c r="J701"/>
      <c r="K701"/>
      <c r="L701"/>
    </row>
    <row r="702" spans="4:12" x14ac:dyDescent="0.25">
      <c r="D702">
        <v>2007690</v>
      </c>
      <c r="E702" t="s">
        <v>739</v>
      </c>
      <c r="F702" t="s">
        <v>11</v>
      </c>
      <c r="G702" t="s">
        <v>12</v>
      </c>
      <c r="H702" s="25" t="str">
        <f t="shared" si="257"/>
        <v>Unknown</v>
      </c>
      <c r="I702"/>
      <c r="J702"/>
      <c r="K702"/>
      <c r="L702"/>
    </row>
    <row r="703" spans="4:12" x14ac:dyDescent="0.25">
      <c r="D703">
        <v>2007691</v>
      </c>
      <c r="E703" t="s">
        <v>740</v>
      </c>
      <c r="F703" t="s">
        <v>11</v>
      </c>
      <c r="G703" t="s">
        <v>12</v>
      </c>
      <c r="H703" s="25" t="str">
        <f t="shared" si="257"/>
        <v>Unknown</v>
      </c>
      <c r="I703"/>
      <c r="J703"/>
      <c r="K703"/>
      <c r="L703"/>
    </row>
    <row r="704" spans="4:12" x14ac:dyDescent="0.25">
      <c r="D704">
        <v>2007692</v>
      </c>
      <c r="E704" t="s">
        <v>740</v>
      </c>
      <c r="F704" t="s">
        <v>11</v>
      </c>
      <c r="G704" t="s">
        <v>12</v>
      </c>
      <c r="H704" s="25" t="str">
        <f t="shared" si="257"/>
        <v>Unknown</v>
      </c>
      <c r="I704"/>
      <c r="J704"/>
      <c r="K704"/>
      <c r="L704"/>
    </row>
    <row r="705" spans="4:12" x14ac:dyDescent="0.25">
      <c r="D705">
        <v>2007693</v>
      </c>
      <c r="E705" t="s">
        <v>740</v>
      </c>
      <c r="F705" t="s">
        <v>11</v>
      </c>
      <c r="G705" t="s">
        <v>12</v>
      </c>
      <c r="H705" s="25" t="str">
        <f t="shared" ref="H705:H768" si="258">IF(F705="Lead",F705,IF(G705="Lead",G705,IF(F705="Unknown",F705,IF(G705="Unknown",G705,IF(G705="Galvanized Requiring Replacement",G705,IF(F705="NA",G705,IF(G705="NA",F705,IF(AND(F705="Non Lead",G705="Non Lead"),"Non Lead","")
)))))))</f>
        <v>Unknown</v>
      </c>
      <c r="I705"/>
      <c r="J705"/>
      <c r="K705"/>
      <c r="L705"/>
    </row>
    <row r="706" spans="4:12" x14ac:dyDescent="0.25">
      <c r="D706">
        <v>2007694</v>
      </c>
      <c r="E706" t="s">
        <v>740</v>
      </c>
      <c r="F706" t="s">
        <v>11</v>
      </c>
      <c r="G706" t="s">
        <v>12</v>
      </c>
      <c r="H706" s="25" t="str">
        <f t="shared" si="258"/>
        <v>Unknown</v>
      </c>
      <c r="I706"/>
      <c r="J706"/>
      <c r="K706"/>
      <c r="L706"/>
    </row>
    <row r="707" spans="4:12" x14ac:dyDescent="0.25">
      <c r="D707">
        <v>2007695</v>
      </c>
      <c r="E707" t="s">
        <v>741</v>
      </c>
      <c r="F707" t="s">
        <v>11</v>
      </c>
      <c r="G707" t="s">
        <v>12</v>
      </c>
      <c r="H707" s="25" t="str">
        <f t="shared" si="258"/>
        <v>Unknown</v>
      </c>
      <c r="I707"/>
      <c r="J707"/>
      <c r="K707"/>
      <c r="L707"/>
    </row>
    <row r="708" spans="4:12" x14ac:dyDescent="0.25">
      <c r="D708">
        <v>2007696</v>
      </c>
      <c r="E708" t="s">
        <v>741</v>
      </c>
      <c r="F708" t="s">
        <v>11</v>
      </c>
      <c r="G708" t="s">
        <v>12</v>
      </c>
      <c r="H708" s="25" t="str">
        <f t="shared" si="258"/>
        <v>Unknown</v>
      </c>
      <c r="I708"/>
      <c r="J708"/>
      <c r="K708"/>
      <c r="L708"/>
    </row>
    <row r="709" spans="4:12" x14ac:dyDescent="0.25">
      <c r="D709">
        <v>2007697</v>
      </c>
      <c r="E709" t="s">
        <v>741</v>
      </c>
      <c r="F709" t="s">
        <v>11</v>
      </c>
      <c r="G709" t="s">
        <v>12</v>
      </c>
      <c r="H709" s="25" t="str">
        <f t="shared" si="258"/>
        <v>Unknown</v>
      </c>
      <c r="I709"/>
      <c r="J709"/>
      <c r="K709"/>
      <c r="L709"/>
    </row>
    <row r="710" spans="4:12" x14ac:dyDescent="0.25">
      <c r="D710">
        <v>2007698</v>
      </c>
      <c r="E710" t="s">
        <v>741</v>
      </c>
      <c r="F710" t="s">
        <v>11</v>
      </c>
      <c r="G710" t="s">
        <v>12</v>
      </c>
      <c r="H710" s="25" t="str">
        <f t="shared" si="258"/>
        <v>Unknown</v>
      </c>
      <c r="I710"/>
      <c r="J710"/>
      <c r="K710"/>
      <c r="L710"/>
    </row>
    <row r="711" spans="4:12" x14ac:dyDescent="0.25">
      <c r="D711">
        <v>2007699</v>
      </c>
      <c r="E711" t="s">
        <v>741</v>
      </c>
      <c r="F711" t="s">
        <v>11</v>
      </c>
      <c r="G711" t="s">
        <v>12</v>
      </c>
      <c r="H711" s="25" t="str">
        <f t="shared" si="258"/>
        <v>Unknown</v>
      </c>
      <c r="I711"/>
      <c r="J711"/>
      <c r="K711"/>
      <c r="L711"/>
    </row>
    <row r="712" spans="4:12" x14ac:dyDescent="0.25">
      <c r="D712">
        <v>2007700</v>
      </c>
      <c r="E712" t="s">
        <v>741</v>
      </c>
      <c r="F712" t="s">
        <v>11</v>
      </c>
      <c r="G712" t="s">
        <v>11</v>
      </c>
      <c r="H712" s="25" t="str">
        <f t="shared" si="258"/>
        <v>Non Lead</v>
      </c>
      <c r="I712" t="s">
        <v>25</v>
      </c>
      <c r="J712"/>
      <c r="K712">
        <v>1998</v>
      </c>
      <c r="L712"/>
    </row>
    <row r="713" spans="4:12" x14ac:dyDescent="0.25">
      <c r="D713">
        <v>2007701</v>
      </c>
      <c r="E713" t="s">
        <v>741</v>
      </c>
      <c r="F713" t="s">
        <v>11</v>
      </c>
      <c r="G713" t="s">
        <v>11</v>
      </c>
      <c r="H713" s="25" t="str">
        <f t="shared" si="258"/>
        <v>Non Lead</v>
      </c>
      <c r="I713" t="s">
        <v>25</v>
      </c>
      <c r="J713"/>
      <c r="K713">
        <v>1998</v>
      </c>
      <c r="L713"/>
    </row>
    <row r="714" spans="4:12" x14ac:dyDescent="0.25">
      <c r="D714">
        <v>2007702</v>
      </c>
      <c r="E714" t="s">
        <v>741</v>
      </c>
      <c r="F714" t="s">
        <v>11</v>
      </c>
      <c r="G714" t="s">
        <v>11</v>
      </c>
      <c r="H714" s="25" t="str">
        <f t="shared" si="258"/>
        <v>Non Lead</v>
      </c>
      <c r="I714" t="s">
        <v>25</v>
      </c>
      <c r="J714"/>
      <c r="K714">
        <v>1998</v>
      </c>
      <c r="L714"/>
    </row>
    <row r="715" spans="4:12" x14ac:dyDescent="0.25">
      <c r="D715">
        <v>2007703</v>
      </c>
      <c r="E715" t="s">
        <v>742</v>
      </c>
      <c r="F715" t="s">
        <v>11</v>
      </c>
      <c r="G715" t="s">
        <v>11</v>
      </c>
      <c r="H715" s="25" t="str">
        <f t="shared" si="258"/>
        <v>Non Lead</v>
      </c>
      <c r="I715" t="s">
        <v>25</v>
      </c>
      <c r="J715"/>
      <c r="K715">
        <v>1998</v>
      </c>
      <c r="L715"/>
    </row>
    <row r="716" spans="4:12" x14ac:dyDescent="0.25">
      <c r="D716">
        <v>2007704</v>
      </c>
      <c r="E716" t="s">
        <v>742</v>
      </c>
      <c r="F716" t="s">
        <v>11</v>
      </c>
      <c r="G716" t="s">
        <v>11</v>
      </c>
      <c r="H716" s="25" t="str">
        <f t="shared" si="258"/>
        <v>Non Lead</v>
      </c>
      <c r="I716" t="s">
        <v>25</v>
      </c>
      <c r="J716"/>
      <c r="K716">
        <v>1998</v>
      </c>
      <c r="L716"/>
    </row>
    <row r="717" spans="4:12" x14ac:dyDescent="0.25">
      <c r="D717">
        <v>2007705</v>
      </c>
      <c r="E717" t="s">
        <v>742</v>
      </c>
      <c r="F717" t="s">
        <v>11</v>
      </c>
      <c r="G717" t="s">
        <v>11</v>
      </c>
      <c r="H717" s="25" t="str">
        <f t="shared" si="258"/>
        <v>Non Lead</v>
      </c>
      <c r="I717" t="s">
        <v>25</v>
      </c>
      <c r="J717"/>
      <c r="K717">
        <v>1998</v>
      </c>
      <c r="L717"/>
    </row>
    <row r="718" spans="4:12" x14ac:dyDescent="0.25">
      <c r="D718">
        <v>2007706</v>
      </c>
      <c r="E718" t="s">
        <v>742</v>
      </c>
      <c r="F718" t="s">
        <v>11</v>
      </c>
      <c r="G718" t="s">
        <v>11</v>
      </c>
      <c r="H718" s="25" t="str">
        <f t="shared" si="258"/>
        <v>Non Lead</v>
      </c>
      <c r="I718" t="s">
        <v>25</v>
      </c>
      <c r="J718"/>
      <c r="K718">
        <v>1998</v>
      </c>
      <c r="L718"/>
    </row>
    <row r="719" spans="4:12" x14ac:dyDescent="0.25">
      <c r="D719">
        <v>2007707</v>
      </c>
      <c r="E719" t="s">
        <v>742</v>
      </c>
      <c r="F719" t="s">
        <v>11</v>
      </c>
      <c r="G719" t="s">
        <v>11</v>
      </c>
      <c r="H719" s="25" t="str">
        <f t="shared" si="258"/>
        <v>Non Lead</v>
      </c>
      <c r="I719" t="s">
        <v>25</v>
      </c>
      <c r="J719"/>
      <c r="K719">
        <v>1998</v>
      </c>
      <c r="L719"/>
    </row>
    <row r="720" spans="4:12" x14ac:dyDescent="0.25">
      <c r="D720">
        <v>2007708</v>
      </c>
      <c r="E720" t="s">
        <v>742</v>
      </c>
      <c r="F720" t="s">
        <v>11</v>
      </c>
      <c r="G720" t="s">
        <v>11</v>
      </c>
      <c r="H720" s="25" t="str">
        <f t="shared" si="258"/>
        <v>Non Lead</v>
      </c>
      <c r="I720" t="s">
        <v>25</v>
      </c>
      <c r="J720"/>
      <c r="K720">
        <v>1998</v>
      </c>
      <c r="L720"/>
    </row>
    <row r="721" spans="4:12" x14ac:dyDescent="0.25">
      <c r="D721">
        <v>2007709</v>
      </c>
      <c r="E721" t="s">
        <v>742</v>
      </c>
      <c r="F721" t="s">
        <v>11</v>
      </c>
      <c r="G721" t="s">
        <v>11</v>
      </c>
      <c r="H721" s="25" t="str">
        <f t="shared" si="258"/>
        <v>Non Lead</v>
      </c>
      <c r="I721" t="s">
        <v>25</v>
      </c>
      <c r="J721"/>
      <c r="K721">
        <v>1998</v>
      </c>
      <c r="L721"/>
    </row>
    <row r="722" spans="4:12" x14ac:dyDescent="0.25">
      <c r="D722">
        <v>2007710</v>
      </c>
      <c r="E722" t="s">
        <v>742</v>
      </c>
      <c r="F722" t="s">
        <v>11</v>
      </c>
      <c r="G722" t="s">
        <v>11</v>
      </c>
      <c r="H722" s="25" t="str">
        <f t="shared" si="258"/>
        <v>Non Lead</v>
      </c>
      <c r="I722" t="s">
        <v>25</v>
      </c>
      <c r="J722"/>
      <c r="K722">
        <v>1998</v>
      </c>
      <c r="L722"/>
    </row>
    <row r="723" spans="4:12" x14ac:dyDescent="0.25">
      <c r="D723">
        <v>2007711</v>
      </c>
      <c r="E723" t="s">
        <v>742</v>
      </c>
      <c r="F723" t="s">
        <v>11</v>
      </c>
      <c r="G723" t="s">
        <v>11</v>
      </c>
      <c r="H723" s="25" t="str">
        <f t="shared" si="258"/>
        <v>Non Lead</v>
      </c>
      <c r="I723" t="s">
        <v>25</v>
      </c>
      <c r="J723"/>
      <c r="K723">
        <v>1998</v>
      </c>
      <c r="L723"/>
    </row>
    <row r="724" spans="4:12" x14ac:dyDescent="0.25">
      <c r="D724">
        <v>2007712</v>
      </c>
      <c r="E724" t="s">
        <v>742</v>
      </c>
      <c r="F724" t="s">
        <v>11</v>
      </c>
      <c r="G724" t="s">
        <v>12</v>
      </c>
      <c r="H724" s="25" t="str">
        <f t="shared" si="258"/>
        <v>Unknown</v>
      </c>
      <c r="I724"/>
      <c r="J724"/>
      <c r="K724"/>
      <c r="L724"/>
    </row>
    <row r="725" spans="4:12" x14ac:dyDescent="0.25">
      <c r="D725">
        <v>2007713</v>
      </c>
      <c r="E725" t="s">
        <v>742</v>
      </c>
      <c r="F725" t="s">
        <v>11</v>
      </c>
      <c r="G725" t="s">
        <v>12</v>
      </c>
      <c r="H725" s="25" t="str">
        <f t="shared" si="258"/>
        <v>Unknown</v>
      </c>
      <c r="I725"/>
      <c r="J725"/>
      <c r="K725"/>
      <c r="L725"/>
    </row>
    <row r="726" spans="4:12" x14ac:dyDescent="0.25">
      <c r="D726">
        <v>2007714</v>
      </c>
      <c r="E726" t="s">
        <v>742</v>
      </c>
      <c r="F726" t="s">
        <v>11</v>
      </c>
      <c r="G726" t="s">
        <v>12</v>
      </c>
      <c r="H726" s="25" t="str">
        <f t="shared" si="258"/>
        <v>Unknown</v>
      </c>
      <c r="I726"/>
      <c r="J726"/>
      <c r="K726"/>
      <c r="L726"/>
    </row>
    <row r="727" spans="4:12" x14ac:dyDescent="0.25">
      <c r="D727">
        <v>2007715</v>
      </c>
      <c r="E727" t="s">
        <v>743</v>
      </c>
      <c r="F727" t="s">
        <v>11</v>
      </c>
      <c r="G727" t="s">
        <v>12</v>
      </c>
      <c r="H727" s="25" t="str">
        <f t="shared" si="258"/>
        <v>Unknown</v>
      </c>
      <c r="I727"/>
      <c r="J727"/>
      <c r="K727"/>
      <c r="L727"/>
    </row>
    <row r="728" spans="4:12" x14ac:dyDescent="0.25">
      <c r="D728">
        <v>2007716</v>
      </c>
      <c r="E728" t="s">
        <v>743</v>
      </c>
      <c r="F728" t="s">
        <v>11</v>
      </c>
      <c r="G728" t="s">
        <v>12</v>
      </c>
      <c r="H728" s="25" t="str">
        <f t="shared" si="258"/>
        <v>Unknown</v>
      </c>
      <c r="I728"/>
      <c r="J728"/>
      <c r="K728"/>
      <c r="L728"/>
    </row>
    <row r="729" spans="4:12" x14ac:dyDescent="0.25">
      <c r="D729">
        <v>2007717</v>
      </c>
      <c r="E729" t="s">
        <v>743</v>
      </c>
      <c r="F729" t="s">
        <v>11</v>
      </c>
      <c r="G729" t="s">
        <v>12</v>
      </c>
      <c r="H729" s="25" t="str">
        <f t="shared" si="258"/>
        <v>Unknown</v>
      </c>
      <c r="I729"/>
      <c r="J729"/>
      <c r="K729"/>
      <c r="L729"/>
    </row>
    <row r="730" spans="4:12" x14ac:dyDescent="0.25">
      <c r="D730">
        <v>2007718</v>
      </c>
      <c r="E730" t="s">
        <v>743</v>
      </c>
      <c r="F730" t="s">
        <v>11</v>
      </c>
      <c r="G730" t="s">
        <v>12</v>
      </c>
      <c r="H730" s="25" t="str">
        <f t="shared" si="258"/>
        <v>Unknown</v>
      </c>
      <c r="I730"/>
      <c r="J730"/>
      <c r="K730"/>
      <c r="L730"/>
    </row>
    <row r="731" spans="4:12" x14ac:dyDescent="0.25">
      <c r="D731">
        <v>2007719</v>
      </c>
      <c r="E731" t="s">
        <v>743</v>
      </c>
      <c r="F731" t="s">
        <v>11</v>
      </c>
      <c r="G731" t="s">
        <v>12</v>
      </c>
      <c r="H731" s="25" t="str">
        <f t="shared" si="258"/>
        <v>Unknown</v>
      </c>
      <c r="I731"/>
      <c r="J731"/>
      <c r="K731"/>
      <c r="L731"/>
    </row>
    <row r="732" spans="4:12" x14ac:dyDescent="0.25">
      <c r="D732">
        <v>2007720</v>
      </c>
      <c r="E732" t="s">
        <v>743</v>
      </c>
      <c r="F732" t="s">
        <v>11</v>
      </c>
      <c r="G732" t="s">
        <v>12</v>
      </c>
      <c r="H732" s="25" t="str">
        <f t="shared" si="258"/>
        <v>Unknown</v>
      </c>
      <c r="I732"/>
      <c r="J732"/>
      <c r="K732"/>
      <c r="L732"/>
    </row>
    <row r="733" spans="4:12" x14ac:dyDescent="0.25">
      <c r="D733">
        <v>2007721</v>
      </c>
      <c r="E733" t="s">
        <v>743</v>
      </c>
      <c r="F733" t="s">
        <v>11</v>
      </c>
      <c r="G733" t="s">
        <v>12</v>
      </c>
      <c r="H733" s="25" t="str">
        <f t="shared" si="258"/>
        <v>Unknown</v>
      </c>
      <c r="I733"/>
      <c r="J733"/>
      <c r="K733"/>
      <c r="L733"/>
    </row>
    <row r="734" spans="4:12" x14ac:dyDescent="0.25">
      <c r="D734">
        <v>2007722</v>
      </c>
      <c r="E734" t="s">
        <v>743</v>
      </c>
      <c r="F734" t="s">
        <v>11</v>
      </c>
      <c r="G734" t="s">
        <v>12</v>
      </c>
      <c r="H734" s="25" t="str">
        <f t="shared" si="258"/>
        <v>Unknown</v>
      </c>
      <c r="I734"/>
      <c r="J734"/>
      <c r="K734"/>
      <c r="L734"/>
    </row>
    <row r="735" spans="4:12" x14ac:dyDescent="0.25">
      <c r="D735">
        <v>2007723</v>
      </c>
      <c r="E735" t="s">
        <v>743</v>
      </c>
      <c r="F735" t="s">
        <v>11</v>
      </c>
      <c r="G735" t="s">
        <v>12</v>
      </c>
      <c r="H735" s="25" t="str">
        <f t="shared" si="258"/>
        <v>Unknown</v>
      </c>
      <c r="I735"/>
      <c r="J735"/>
      <c r="K735"/>
      <c r="L735"/>
    </row>
    <row r="736" spans="4:12" x14ac:dyDescent="0.25">
      <c r="D736">
        <v>2007724</v>
      </c>
      <c r="E736" t="s">
        <v>743</v>
      </c>
      <c r="F736" t="s">
        <v>11</v>
      </c>
      <c r="G736" t="s">
        <v>12</v>
      </c>
      <c r="H736" s="25" t="str">
        <f t="shared" si="258"/>
        <v>Unknown</v>
      </c>
      <c r="I736"/>
      <c r="J736"/>
      <c r="K736"/>
      <c r="L736"/>
    </row>
    <row r="737" spans="4:12" x14ac:dyDescent="0.25">
      <c r="D737">
        <v>2007726</v>
      </c>
      <c r="E737" t="s">
        <v>743</v>
      </c>
      <c r="F737" t="s">
        <v>11</v>
      </c>
      <c r="G737" t="s">
        <v>12</v>
      </c>
      <c r="H737" s="25" t="str">
        <f t="shared" si="258"/>
        <v>Unknown</v>
      </c>
      <c r="I737"/>
      <c r="J737"/>
      <c r="K737"/>
      <c r="L737"/>
    </row>
    <row r="738" spans="4:12" x14ac:dyDescent="0.25">
      <c r="D738">
        <v>2008000</v>
      </c>
      <c r="E738" t="s">
        <v>744</v>
      </c>
      <c r="F738" t="s">
        <v>11</v>
      </c>
      <c r="G738" t="s">
        <v>12</v>
      </c>
      <c r="H738" s="25" t="str">
        <f t="shared" si="258"/>
        <v>Unknown</v>
      </c>
      <c r="I738"/>
      <c r="J738"/>
      <c r="K738"/>
      <c r="L738"/>
    </row>
    <row r="739" spans="4:12" x14ac:dyDescent="0.25">
      <c r="D739">
        <v>2008002</v>
      </c>
      <c r="E739" t="s">
        <v>745</v>
      </c>
      <c r="F739" t="s">
        <v>11</v>
      </c>
      <c r="G739" t="s">
        <v>12</v>
      </c>
      <c r="H739" s="25" t="str">
        <f t="shared" si="258"/>
        <v>Unknown</v>
      </c>
      <c r="I739"/>
      <c r="J739"/>
      <c r="K739"/>
      <c r="L739"/>
    </row>
    <row r="740" spans="4:12" x14ac:dyDescent="0.25">
      <c r="D740">
        <v>2008003</v>
      </c>
      <c r="E740" t="s">
        <v>745</v>
      </c>
      <c r="F740" t="s">
        <v>11</v>
      </c>
      <c r="G740" t="s">
        <v>12</v>
      </c>
      <c r="H740" s="25" t="str">
        <f t="shared" si="258"/>
        <v>Unknown</v>
      </c>
      <c r="I740"/>
      <c r="J740"/>
      <c r="K740"/>
      <c r="L740"/>
    </row>
    <row r="741" spans="4:12" x14ac:dyDescent="0.25">
      <c r="D741">
        <v>2008004</v>
      </c>
      <c r="E741" t="s">
        <v>745</v>
      </c>
      <c r="F741" t="s">
        <v>11</v>
      </c>
      <c r="G741" t="s">
        <v>12</v>
      </c>
      <c r="H741" s="25" t="str">
        <f t="shared" si="258"/>
        <v>Unknown</v>
      </c>
      <c r="I741"/>
      <c r="J741"/>
      <c r="K741"/>
      <c r="L741"/>
    </row>
    <row r="742" spans="4:12" x14ac:dyDescent="0.25">
      <c r="D742">
        <v>2008005</v>
      </c>
      <c r="E742" t="s">
        <v>745</v>
      </c>
      <c r="F742" t="s">
        <v>11</v>
      </c>
      <c r="G742" t="s">
        <v>12</v>
      </c>
      <c r="H742" s="25" t="str">
        <f t="shared" si="258"/>
        <v>Unknown</v>
      </c>
      <c r="I742"/>
      <c r="J742"/>
      <c r="K742"/>
      <c r="L742"/>
    </row>
    <row r="743" spans="4:12" x14ac:dyDescent="0.25">
      <c r="D743">
        <v>2008006</v>
      </c>
      <c r="E743" t="s">
        <v>745</v>
      </c>
      <c r="F743" t="s">
        <v>11</v>
      </c>
      <c r="G743" t="s">
        <v>12</v>
      </c>
      <c r="H743" s="25" t="str">
        <f t="shared" si="258"/>
        <v>Unknown</v>
      </c>
      <c r="I743"/>
      <c r="J743"/>
      <c r="K743"/>
      <c r="L743"/>
    </row>
    <row r="744" spans="4:12" x14ac:dyDescent="0.25">
      <c r="D744">
        <v>2008007</v>
      </c>
      <c r="E744" t="s">
        <v>745</v>
      </c>
      <c r="F744" t="s">
        <v>11</v>
      </c>
      <c r="G744" t="s">
        <v>12</v>
      </c>
      <c r="H744" s="25" t="str">
        <f t="shared" si="258"/>
        <v>Unknown</v>
      </c>
      <c r="I744"/>
      <c r="J744"/>
      <c r="K744"/>
      <c r="L744"/>
    </row>
    <row r="745" spans="4:12" x14ac:dyDescent="0.25">
      <c r="D745">
        <v>2008008</v>
      </c>
      <c r="E745" t="s">
        <v>745</v>
      </c>
      <c r="F745" t="s">
        <v>11</v>
      </c>
      <c r="G745" t="s">
        <v>12</v>
      </c>
      <c r="H745" s="25" t="str">
        <f t="shared" si="258"/>
        <v>Unknown</v>
      </c>
      <c r="I745"/>
      <c r="J745"/>
      <c r="K745"/>
      <c r="L745"/>
    </row>
    <row r="746" spans="4:12" x14ac:dyDescent="0.25">
      <c r="D746">
        <v>2008010</v>
      </c>
      <c r="E746" t="s">
        <v>746</v>
      </c>
      <c r="F746" t="s">
        <v>11</v>
      </c>
      <c r="G746" t="s">
        <v>12</v>
      </c>
      <c r="H746" s="25" t="str">
        <f t="shared" si="258"/>
        <v>Unknown</v>
      </c>
      <c r="I746"/>
      <c r="J746"/>
      <c r="K746"/>
      <c r="L746"/>
    </row>
    <row r="747" spans="4:12" x14ac:dyDescent="0.25">
      <c r="D747">
        <v>2008011</v>
      </c>
      <c r="E747" t="s">
        <v>746</v>
      </c>
      <c r="F747" t="s">
        <v>11</v>
      </c>
      <c r="G747" t="s">
        <v>12</v>
      </c>
      <c r="H747" s="25" t="str">
        <f t="shared" si="258"/>
        <v>Unknown</v>
      </c>
      <c r="I747"/>
      <c r="J747"/>
      <c r="K747"/>
      <c r="L747"/>
    </row>
    <row r="748" spans="4:12" x14ac:dyDescent="0.25">
      <c r="D748">
        <v>2008013</v>
      </c>
      <c r="E748" t="s">
        <v>746</v>
      </c>
      <c r="F748" t="s">
        <v>11</v>
      </c>
      <c r="G748" t="s">
        <v>12</v>
      </c>
      <c r="H748" s="25" t="str">
        <f t="shared" si="258"/>
        <v>Unknown</v>
      </c>
      <c r="I748"/>
      <c r="J748"/>
      <c r="K748"/>
      <c r="L748"/>
    </row>
    <row r="749" spans="4:12" x14ac:dyDescent="0.25">
      <c r="D749">
        <v>2008014</v>
      </c>
      <c r="E749" t="s">
        <v>746</v>
      </c>
      <c r="F749" t="s">
        <v>11</v>
      </c>
      <c r="G749" t="s">
        <v>12</v>
      </c>
      <c r="H749" s="25" t="str">
        <f t="shared" si="258"/>
        <v>Unknown</v>
      </c>
      <c r="I749"/>
      <c r="J749"/>
      <c r="K749"/>
      <c r="L749"/>
    </row>
    <row r="750" spans="4:12" x14ac:dyDescent="0.25">
      <c r="D750">
        <v>2008015</v>
      </c>
      <c r="E750" t="s">
        <v>746</v>
      </c>
      <c r="F750" t="s">
        <v>11</v>
      </c>
      <c r="G750" t="s">
        <v>12</v>
      </c>
      <c r="H750" s="25" t="str">
        <f t="shared" si="258"/>
        <v>Unknown</v>
      </c>
      <c r="I750"/>
      <c r="J750"/>
      <c r="K750"/>
      <c r="L750"/>
    </row>
    <row r="751" spans="4:12" x14ac:dyDescent="0.25">
      <c r="D751">
        <v>2008016</v>
      </c>
      <c r="E751" t="s">
        <v>746</v>
      </c>
      <c r="F751" t="s">
        <v>11</v>
      </c>
      <c r="G751" t="s">
        <v>12</v>
      </c>
      <c r="H751" s="25" t="str">
        <f t="shared" si="258"/>
        <v>Unknown</v>
      </c>
      <c r="I751"/>
      <c r="J751"/>
      <c r="K751"/>
      <c r="L751"/>
    </row>
    <row r="752" spans="4:12" x14ac:dyDescent="0.25">
      <c r="D752">
        <v>2008017</v>
      </c>
      <c r="E752" t="s">
        <v>746</v>
      </c>
      <c r="F752" t="s">
        <v>11</v>
      </c>
      <c r="G752" t="s">
        <v>12</v>
      </c>
      <c r="H752" s="25" t="str">
        <f t="shared" si="258"/>
        <v>Unknown</v>
      </c>
      <c r="I752"/>
      <c r="J752"/>
      <c r="K752"/>
      <c r="L752"/>
    </row>
    <row r="753" spans="4:12" x14ac:dyDescent="0.25">
      <c r="D753">
        <v>2008018</v>
      </c>
      <c r="E753" t="s">
        <v>747</v>
      </c>
      <c r="F753" t="s">
        <v>11</v>
      </c>
      <c r="G753" t="s">
        <v>12</v>
      </c>
      <c r="H753" s="25" t="str">
        <f t="shared" si="258"/>
        <v>Unknown</v>
      </c>
      <c r="I753"/>
      <c r="J753"/>
      <c r="K753"/>
      <c r="L753"/>
    </row>
    <row r="754" spans="4:12" x14ac:dyDescent="0.25">
      <c r="D754">
        <v>2008019</v>
      </c>
      <c r="E754" t="s">
        <v>747</v>
      </c>
      <c r="F754" t="s">
        <v>11</v>
      </c>
      <c r="G754" t="s">
        <v>12</v>
      </c>
      <c r="H754" s="25" t="str">
        <f t="shared" si="258"/>
        <v>Unknown</v>
      </c>
      <c r="I754"/>
      <c r="J754"/>
      <c r="K754"/>
      <c r="L754"/>
    </row>
    <row r="755" spans="4:12" x14ac:dyDescent="0.25">
      <c r="D755">
        <v>2008020</v>
      </c>
      <c r="E755" t="s">
        <v>747</v>
      </c>
      <c r="F755" t="s">
        <v>11</v>
      </c>
      <c r="G755" t="s">
        <v>12</v>
      </c>
      <c r="H755" s="25" t="str">
        <f t="shared" si="258"/>
        <v>Unknown</v>
      </c>
      <c r="I755"/>
      <c r="J755"/>
      <c r="K755"/>
      <c r="L755"/>
    </row>
    <row r="756" spans="4:12" x14ac:dyDescent="0.25">
      <c r="D756">
        <v>2008021</v>
      </c>
      <c r="E756" t="s">
        <v>747</v>
      </c>
      <c r="F756" t="s">
        <v>11</v>
      </c>
      <c r="G756" t="s">
        <v>12</v>
      </c>
      <c r="H756" s="25" t="str">
        <f t="shared" si="258"/>
        <v>Unknown</v>
      </c>
      <c r="I756"/>
      <c r="J756"/>
      <c r="K756"/>
      <c r="L756"/>
    </row>
    <row r="757" spans="4:12" x14ac:dyDescent="0.25">
      <c r="D757">
        <v>2008023</v>
      </c>
      <c r="E757" t="s">
        <v>747</v>
      </c>
      <c r="F757" t="s">
        <v>11</v>
      </c>
      <c r="G757" t="s">
        <v>12</v>
      </c>
      <c r="H757" s="25" t="str">
        <f t="shared" si="258"/>
        <v>Unknown</v>
      </c>
      <c r="I757"/>
      <c r="J757"/>
      <c r="K757"/>
      <c r="L757"/>
    </row>
    <row r="758" spans="4:12" x14ac:dyDescent="0.25">
      <c r="D758">
        <v>2008024</v>
      </c>
      <c r="E758" t="s">
        <v>747</v>
      </c>
      <c r="F758" t="s">
        <v>11</v>
      </c>
      <c r="G758" t="s">
        <v>12</v>
      </c>
      <c r="H758" s="25" t="str">
        <f t="shared" si="258"/>
        <v>Unknown</v>
      </c>
      <c r="I758"/>
      <c r="J758"/>
      <c r="K758"/>
      <c r="L758"/>
    </row>
    <row r="759" spans="4:12" x14ac:dyDescent="0.25">
      <c r="D759">
        <v>2008025</v>
      </c>
      <c r="E759" t="s">
        <v>747</v>
      </c>
      <c r="F759" t="s">
        <v>11</v>
      </c>
      <c r="G759" t="s">
        <v>12</v>
      </c>
      <c r="H759" s="25" t="str">
        <f t="shared" si="258"/>
        <v>Unknown</v>
      </c>
      <c r="I759"/>
      <c r="J759"/>
      <c r="K759"/>
      <c r="L759"/>
    </row>
    <row r="760" spans="4:12" x14ac:dyDescent="0.25">
      <c r="D760">
        <v>2008026</v>
      </c>
      <c r="E760" t="s">
        <v>748</v>
      </c>
      <c r="F760" t="s">
        <v>11</v>
      </c>
      <c r="G760" t="s">
        <v>12</v>
      </c>
      <c r="H760" s="25" t="str">
        <f t="shared" si="258"/>
        <v>Unknown</v>
      </c>
      <c r="I760"/>
      <c r="J760"/>
      <c r="K760"/>
      <c r="L760"/>
    </row>
    <row r="761" spans="4:12" x14ac:dyDescent="0.25">
      <c r="D761">
        <v>2008028</v>
      </c>
      <c r="E761" t="s">
        <v>748</v>
      </c>
      <c r="F761" t="s">
        <v>11</v>
      </c>
      <c r="G761" t="s">
        <v>12</v>
      </c>
      <c r="H761" s="25" t="str">
        <f t="shared" si="258"/>
        <v>Unknown</v>
      </c>
      <c r="I761"/>
      <c r="J761"/>
      <c r="K761"/>
      <c r="L761"/>
    </row>
    <row r="762" spans="4:12" x14ac:dyDescent="0.25">
      <c r="D762">
        <v>2008029</v>
      </c>
      <c r="E762" t="s">
        <v>748</v>
      </c>
      <c r="F762" t="s">
        <v>11</v>
      </c>
      <c r="G762" t="s">
        <v>12</v>
      </c>
      <c r="H762" s="25" t="str">
        <f t="shared" si="258"/>
        <v>Unknown</v>
      </c>
      <c r="I762"/>
      <c r="J762"/>
      <c r="K762"/>
      <c r="L762"/>
    </row>
    <row r="763" spans="4:12" x14ac:dyDescent="0.25">
      <c r="D763">
        <v>2008031</v>
      </c>
      <c r="E763" t="s">
        <v>748</v>
      </c>
      <c r="F763" t="s">
        <v>11</v>
      </c>
      <c r="G763" t="s">
        <v>12</v>
      </c>
      <c r="H763" s="25" t="str">
        <f t="shared" si="258"/>
        <v>Unknown</v>
      </c>
      <c r="I763"/>
      <c r="J763"/>
      <c r="K763"/>
      <c r="L763"/>
    </row>
    <row r="764" spans="4:12" x14ac:dyDescent="0.25">
      <c r="D764">
        <v>2008032</v>
      </c>
      <c r="E764" t="s">
        <v>748</v>
      </c>
      <c r="F764" t="s">
        <v>11</v>
      </c>
      <c r="G764" t="s">
        <v>12</v>
      </c>
      <c r="H764" s="25" t="str">
        <f t="shared" si="258"/>
        <v>Unknown</v>
      </c>
      <c r="I764"/>
      <c r="J764"/>
      <c r="K764"/>
      <c r="L764"/>
    </row>
    <row r="765" spans="4:12" x14ac:dyDescent="0.25">
      <c r="D765">
        <v>2008033</v>
      </c>
      <c r="E765" t="s">
        <v>748</v>
      </c>
      <c r="F765" t="s">
        <v>11</v>
      </c>
      <c r="G765" t="s">
        <v>12</v>
      </c>
      <c r="H765" s="25" t="str">
        <f t="shared" si="258"/>
        <v>Unknown</v>
      </c>
      <c r="I765"/>
      <c r="J765"/>
      <c r="K765"/>
      <c r="L765"/>
    </row>
    <row r="766" spans="4:12" x14ac:dyDescent="0.25">
      <c r="D766">
        <v>2005035</v>
      </c>
      <c r="E766" t="s">
        <v>748</v>
      </c>
      <c r="F766" t="s">
        <v>11</v>
      </c>
      <c r="G766" t="s">
        <v>12</v>
      </c>
      <c r="H766" s="25" t="str">
        <f t="shared" si="258"/>
        <v>Unknown</v>
      </c>
      <c r="I766"/>
      <c r="J766"/>
      <c r="K766"/>
      <c r="L766"/>
    </row>
    <row r="767" spans="4:12" x14ac:dyDescent="0.25">
      <c r="D767">
        <v>2008037</v>
      </c>
      <c r="E767" t="s">
        <v>748</v>
      </c>
      <c r="F767" t="s">
        <v>11</v>
      </c>
      <c r="G767" t="s">
        <v>12</v>
      </c>
      <c r="H767" s="25" t="str">
        <f t="shared" si="258"/>
        <v>Unknown</v>
      </c>
      <c r="I767"/>
      <c r="J767"/>
      <c r="K767"/>
      <c r="L767"/>
    </row>
    <row r="768" spans="4:12" x14ac:dyDescent="0.25">
      <c r="D768">
        <v>2008038</v>
      </c>
      <c r="E768" t="s">
        <v>748</v>
      </c>
      <c r="F768" t="s">
        <v>11</v>
      </c>
      <c r="G768" t="s">
        <v>12</v>
      </c>
      <c r="H768" s="25" t="str">
        <f t="shared" si="258"/>
        <v>Unknown</v>
      </c>
      <c r="I768"/>
      <c r="J768"/>
      <c r="K768"/>
      <c r="L768"/>
    </row>
    <row r="769" spans="4:12" x14ac:dyDescent="0.25">
      <c r="D769">
        <v>2008039</v>
      </c>
      <c r="E769" t="s">
        <v>748</v>
      </c>
      <c r="F769" t="s">
        <v>11</v>
      </c>
      <c r="G769" t="s">
        <v>12</v>
      </c>
      <c r="H769" s="25" t="str">
        <f t="shared" ref="H769:H832" si="259">IF(F769="Lead",F769,IF(G769="Lead",G769,IF(F769="Unknown",F769,IF(G769="Unknown",G769,IF(G769="Galvanized Requiring Replacement",G769,IF(F769="NA",G769,IF(G769="NA",F769,IF(AND(F769="Non Lead",G769="Non Lead"),"Non Lead","")
)))))))</f>
        <v>Unknown</v>
      </c>
      <c r="I769"/>
      <c r="J769"/>
      <c r="K769"/>
      <c r="L769"/>
    </row>
    <row r="770" spans="4:12" x14ac:dyDescent="0.25">
      <c r="D770">
        <v>2008040</v>
      </c>
      <c r="E770" t="s">
        <v>748</v>
      </c>
      <c r="F770" t="s">
        <v>11</v>
      </c>
      <c r="G770" t="s">
        <v>12</v>
      </c>
      <c r="H770" s="25" t="str">
        <f t="shared" si="259"/>
        <v>Unknown</v>
      </c>
      <c r="I770"/>
      <c r="J770"/>
      <c r="K770"/>
      <c r="L770"/>
    </row>
    <row r="771" spans="4:12" x14ac:dyDescent="0.25">
      <c r="D771">
        <v>2008043</v>
      </c>
      <c r="E771" t="s">
        <v>748</v>
      </c>
      <c r="F771" t="s">
        <v>11</v>
      </c>
      <c r="G771" t="s">
        <v>12</v>
      </c>
      <c r="H771" s="25" t="str">
        <f t="shared" si="259"/>
        <v>Unknown</v>
      </c>
      <c r="I771"/>
      <c r="J771"/>
      <c r="K771"/>
      <c r="L771"/>
    </row>
    <row r="772" spans="4:12" x14ac:dyDescent="0.25">
      <c r="D772">
        <v>2008044</v>
      </c>
      <c r="E772" t="s">
        <v>748</v>
      </c>
      <c r="F772" t="s">
        <v>11</v>
      </c>
      <c r="G772" t="s">
        <v>12</v>
      </c>
      <c r="H772" s="25" t="str">
        <f t="shared" si="259"/>
        <v>Unknown</v>
      </c>
      <c r="I772"/>
      <c r="J772"/>
      <c r="K772"/>
      <c r="L772"/>
    </row>
    <row r="773" spans="4:12" x14ac:dyDescent="0.25">
      <c r="D773">
        <v>2008045</v>
      </c>
      <c r="E773" t="s">
        <v>748</v>
      </c>
      <c r="F773" t="s">
        <v>11</v>
      </c>
      <c r="G773" t="s">
        <v>12</v>
      </c>
      <c r="H773" s="25" t="str">
        <f t="shared" si="259"/>
        <v>Unknown</v>
      </c>
      <c r="I773"/>
      <c r="J773"/>
      <c r="K773">
        <v>1983</v>
      </c>
      <c r="L773"/>
    </row>
    <row r="774" spans="4:12" x14ac:dyDescent="0.25">
      <c r="D774">
        <v>2008047</v>
      </c>
      <c r="E774" t="s">
        <v>748</v>
      </c>
      <c r="F774" t="s">
        <v>11</v>
      </c>
      <c r="G774" t="s">
        <v>12</v>
      </c>
      <c r="H774" s="25" t="str">
        <f t="shared" si="259"/>
        <v>Unknown</v>
      </c>
      <c r="I774"/>
      <c r="J774"/>
      <c r="K774">
        <v>1979</v>
      </c>
      <c r="L774"/>
    </row>
    <row r="775" spans="4:12" x14ac:dyDescent="0.25">
      <c r="D775">
        <v>2008048</v>
      </c>
      <c r="E775" t="s">
        <v>748</v>
      </c>
      <c r="F775" t="s">
        <v>11</v>
      </c>
      <c r="G775" t="s">
        <v>12</v>
      </c>
      <c r="H775" s="25" t="str">
        <f t="shared" si="259"/>
        <v>Unknown</v>
      </c>
      <c r="I775"/>
      <c r="J775"/>
      <c r="K775">
        <v>1974</v>
      </c>
      <c r="L775"/>
    </row>
    <row r="776" spans="4:12" x14ac:dyDescent="0.25">
      <c r="D776">
        <v>3000011</v>
      </c>
      <c r="E776" t="s">
        <v>749</v>
      </c>
      <c r="F776" t="s">
        <v>11</v>
      </c>
      <c r="G776" t="s">
        <v>12</v>
      </c>
      <c r="H776" s="25" t="str">
        <f t="shared" si="259"/>
        <v>Unknown</v>
      </c>
      <c r="I776"/>
      <c r="J776"/>
      <c r="K776">
        <v>1975</v>
      </c>
      <c r="L776"/>
    </row>
    <row r="777" spans="4:12" x14ac:dyDescent="0.25">
      <c r="D777">
        <v>3000014</v>
      </c>
      <c r="E777" t="s">
        <v>750</v>
      </c>
      <c r="F777" t="s">
        <v>11</v>
      </c>
      <c r="G777" t="s">
        <v>11</v>
      </c>
      <c r="H777" s="25" t="str">
        <f t="shared" si="259"/>
        <v>Non Lead</v>
      </c>
      <c r="I777" t="s">
        <v>25</v>
      </c>
      <c r="J777"/>
      <c r="K777">
        <v>1989</v>
      </c>
      <c r="L777"/>
    </row>
    <row r="778" spans="4:12" x14ac:dyDescent="0.25">
      <c r="D778">
        <v>3000020</v>
      </c>
      <c r="E778" t="s">
        <v>751</v>
      </c>
      <c r="F778" t="s">
        <v>11</v>
      </c>
      <c r="G778" t="s">
        <v>11</v>
      </c>
      <c r="H778" s="25" t="str">
        <f t="shared" si="259"/>
        <v>Non Lead</v>
      </c>
      <c r="I778" t="s">
        <v>25</v>
      </c>
      <c r="J778"/>
      <c r="K778">
        <v>1992</v>
      </c>
      <c r="L778"/>
    </row>
    <row r="779" spans="4:12" x14ac:dyDescent="0.25">
      <c r="D779">
        <v>3000040</v>
      </c>
      <c r="E779" t="s">
        <v>752</v>
      </c>
      <c r="F779" t="s">
        <v>12</v>
      </c>
      <c r="G779" t="s">
        <v>12</v>
      </c>
      <c r="H779" s="25" t="str">
        <f t="shared" si="259"/>
        <v>Unknown</v>
      </c>
      <c r="I779"/>
      <c r="J779"/>
      <c r="K779">
        <v>1988</v>
      </c>
      <c r="L779"/>
    </row>
    <row r="780" spans="4:12" x14ac:dyDescent="0.25">
      <c r="D780">
        <v>3000050</v>
      </c>
      <c r="E780" t="s">
        <v>753</v>
      </c>
      <c r="F780" t="s">
        <v>12</v>
      </c>
      <c r="G780" t="s">
        <v>12</v>
      </c>
      <c r="H780" s="25" t="str">
        <f t="shared" si="259"/>
        <v>Unknown</v>
      </c>
      <c r="I780"/>
      <c r="J780"/>
      <c r="K780">
        <v>1970</v>
      </c>
      <c r="L780"/>
    </row>
    <row r="781" spans="4:12" x14ac:dyDescent="0.25">
      <c r="D781">
        <v>3000090</v>
      </c>
      <c r="E781" t="s">
        <v>754</v>
      </c>
      <c r="F781" t="s">
        <v>12</v>
      </c>
      <c r="G781" t="s">
        <v>12</v>
      </c>
      <c r="H781" s="25" t="str">
        <f t="shared" si="259"/>
        <v>Unknown</v>
      </c>
      <c r="I781"/>
      <c r="J781"/>
      <c r="K781">
        <v>1973</v>
      </c>
      <c r="L781"/>
    </row>
    <row r="782" spans="4:12" x14ac:dyDescent="0.25">
      <c r="D782">
        <v>3000100</v>
      </c>
      <c r="E782" t="s">
        <v>755</v>
      </c>
      <c r="F782" t="s">
        <v>12</v>
      </c>
      <c r="G782" t="s">
        <v>12</v>
      </c>
      <c r="H782" s="25" t="str">
        <f t="shared" si="259"/>
        <v>Unknown</v>
      </c>
      <c r="I782"/>
      <c r="J782"/>
      <c r="K782">
        <v>1960</v>
      </c>
      <c r="L782"/>
    </row>
    <row r="783" spans="4:12" x14ac:dyDescent="0.25">
      <c r="D783">
        <v>3000110</v>
      </c>
      <c r="E783" t="s">
        <v>756</v>
      </c>
      <c r="F783" t="s">
        <v>12</v>
      </c>
      <c r="G783" t="s">
        <v>12</v>
      </c>
      <c r="H783" s="25" t="str">
        <f t="shared" si="259"/>
        <v>Unknown</v>
      </c>
      <c r="I783"/>
      <c r="J783"/>
      <c r="K783">
        <v>1967</v>
      </c>
      <c r="L783"/>
    </row>
    <row r="784" spans="4:12" x14ac:dyDescent="0.25">
      <c r="D784">
        <v>3000120</v>
      </c>
      <c r="E784" t="s">
        <v>757</v>
      </c>
      <c r="F784" t="s">
        <v>12</v>
      </c>
      <c r="G784" t="s">
        <v>12</v>
      </c>
      <c r="H784" s="25" t="str">
        <f t="shared" si="259"/>
        <v>Unknown</v>
      </c>
      <c r="I784"/>
      <c r="J784"/>
      <c r="K784">
        <v>1960</v>
      </c>
      <c r="L784"/>
    </row>
    <row r="785" spans="4:12" x14ac:dyDescent="0.25">
      <c r="D785">
        <v>3000130</v>
      </c>
      <c r="E785" t="s">
        <v>758</v>
      </c>
      <c r="F785" t="s">
        <v>12</v>
      </c>
      <c r="G785" t="s">
        <v>12</v>
      </c>
      <c r="H785" s="25" t="str">
        <f t="shared" si="259"/>
        <v>Unknown</v>
      </c>
      <c r="I785"/>
      <c r="J785"/>
      <c r="K785"/>
      <c r="L785"/>
    </row>
    <row r="786" spans="4:12" x14ac:dyDescent="0.25">
      <c r="D786">
        <v>3000140</v>
      </c>
      <c r="E786" t="s">
        <v>759</v>
      </c>
      <c r="F786" t="s">
        <v>12</v>
      </c>
      <c r="G786" t="s">
        <v>12</v>
      </c>
      <c r="H786" s="25" t="str">
        <f t="shared" si="259"/>
        <v>Unknown</v>
      </c>
      <c r="I786"/>
      <c r="J786"/>
      <c r="K786"/>
      <c r="L786"/>
    </row>
    <row r="787" spans="4:12" x14ac:dyDescent="0.25">
      <c r="D787">
        <v>3000150</v>
      </c>
      <c r="E787" t="s">
        <v>760</v>
      </c>
      <c r="F787" t="s">
        <v>12</v>
      </c>
      <c r="G787" t="s">
        <v>12</v>
      </c>
      <c r="H787" s="25" t="str">
        <f t="shared" si="259"/>
        <v>Unknown</v>
      </c>
      <c r="I787"/>
      <c r="J787"/>
      <c r="K787">
        <v>1973</v>
      </c>
      <c r="L787"/>
    </row>
    <row r="788" spans="4:12" x14ac:dyDescent="0.25">
      <c r="D788">
        <v>3000155</v>
      </c>
      <c r="E788" t="s">
        <v>761</v>
      </c>
      <c r="F788" t="s">
        <v>12</v>
      </c>
      <c r="G788" t="s">
        <v>12</v>
      </c>
      <c r="H788" s="25" t="str">
        <f t="shared" si="259"/>
        <v>Unknown</v>
      </c>
      <c r="I788"/>
      <c r="J788"/>
      <c r="K788">
        <v>1972</v>
      </c>
      <c r="L788"/>
    </row>
    <row r="789" spans="4:12" x14ac:dyDescent="0.25">
      <c r="D789">
        <v>3000156</v>
      </c>
      <c r="E789" t="s">
        <v>762</v>
      </c>
      <c r="F789" t="s">
        <v>12</v>
      </c>
      <c r="G789" t="s">
        <v>12</v>
      </c>
      <c r="H789" s="25" t="str">
        <f t="shared" si="259"/>
        <v>Unknown</v>
      </c>
      <c r="I789"/>
      <c r="J789"/>
      <c r="K789">
        <v>1970</v>
      </c>
      <c r="L789"/>
    </row>
    <row r="790" spans="4:12" x14ac:dyDescent="0.25">
      <c r="D790">
        <v>3000160</v>
      </c>
      <c r="E790" t="s">
        <v>763</v>
      </c>
      <c r="F790" t="s">
        <v>12</v>
      </c>
      <c r="G790" t="s">
        <v>12</v>
      </c>
      <c r="H790" s="25" t="str">
        <f t="shared" si="259"/>
        <v>Unknown</v>
      </c>
      <c r="I790"/>
      <c r="J790"/>
      <c r="K790">
        <v>1949</v>
      </c>
      <c r="L790"/>
    </row>
    <row r="791" spans="4:12" x14ac:dyDescent="0.25">
      <c r="D791">
        <v>3000170</v>
      </c>
      <c r="E791" t="s">
        <v>764</v>
      </c>
      <c r="F791" t="s">
        <v>12</v>
      </c>
      <c r="G791" t="s">
        <v>12</v>
      </c>
      <c r="H791" s="25" t="str">
        <f t="shared" si="259"/>
        <v>Unknown</v>
      </c>
      <c r="I791"/>
      <c r="J791"/>
      <c r="K791">
        <v>1950</v>
      </c>
      <c r="L791"/>
    </row>
    <row r="792" spans="4:12" x14ac:dyDescent="0.25">
      <c r="D792">
        <v>3000180</v>
      </c>
      <c r="E792" t="s">
        <v>765</v>
      </c>
      <c r="F792" t="s">
        <v>12</v>
      </c>
      <c r="G792" t="s">
        <v>12</v>
      </c>
      <c r="H792" s="25" t="str">
        <f t="shared" si="259"/>
        <v>Unknown</v>
      </c>
      <c r="I792"/>
      <c r="J792"/>
      <c r="K792">
        <v>1984</v>
      </c>
      <c r="L792"/>
    </row>
    <row r="793" spans="4:12" x14ac:dyDescent="0.25">
      <c r="D793">
        <v>3000200</v>
      </c>
      <c r="E793" t="s">
        <v>766</v>
      </c>
      <c r="F793" t="s">
        <v>12</v>
      </c>
      <c r="G793" t="s">
        <v>12</v>
      </c>
      <c r="H793" s="25" t="str">
        <f t="shared" si="259"/>
        <v>Unknown</v>
      </c>
      <c r="I793"/>
      <c r="J793"/>
      <c r="K793">
        <v>1946</v>
      </c>
      <c r="L793"/>
    </row>
    <row r="794" spans="4:12" x14ac:dyDescent="0.25">
      <c r="D794">
        <v>3000220</v>
      </c>
      <c r="E794" t="s">
        <v>767</v>
      </c>
      <c r="F794" t="s">
        <v>11</v>
      </c>
      <c r="G794" t="s">
        <v>11</v>
      </c>
      <c r="H794" s="25" t="str">
        <f t="shared" si="259"/>
        <v>Non Lead</v>
      </c>
      <c r="I794" t="s">
        <v>25</v>
      </c>
      <c r="J794"/>
      <c r="K794">
        <v>2001</v>
      </c>
      <c r="L794"/>
    </row>
    <row r="795" spans="4:12" x14ac:dyDescent="0.25">
      <c r="D795">
        <v>3000261</v>
      </c>
      <c r="E795" t="s">
        <v>768</v>
      </c>
      <c r="F795" t="s">
        <v>11</v>
      </c>
      <c r="G795" t="s">
        <v>11</v>
      </c>
      <c r="H795" s="25" t="str">
        <f t="shared" si="259"/>
        <v>Non Lead</v>
      </c>
      <c r="I795" t="s">
        <v>25</v>
      </c>
      <c r="J795"/>
      <c r="K795">
        <v>1998</v>
      </c>
      <c r="L795"/>
    </row>
    <row r="796" spans="4:12" x14ac:dyDescent="0.25">
      <c r="D796">
        <v>3000270</v>
      </c>
      <c r="E796" t="s">
        <v>769</v>
      </c>
      <c r="F796" t="s">
        <v>12</v>
      </c>
      <c r="G796" t="s">
        <v>12</v>
      </c>
      <c r="H796" s="25" t="str">
        <f t="shared" si="259"/>
        <v>Unknown</v>
      </c>
      <c r="I796"/>
      <c r="J796"/>
      <c r="K796">
        <v>1946</v>
      </c>
      <c r="L796"/>
    </row>
    <row r="797" spans="4:12" x14ac:dyDescent="0.25">
      <c r="D797">
        <v>3000271</v>
      </c>
      <c r="E797" t="s">
        <v>770</v>
      </c>
      <c r="F797" t="s">
        <v>12</v>
      </c>
      <c r="G797" t="s">
        <v>12</v>
      </c>
      <c r="H797" s="25" t="str">
        <f t="shared" si="259"/>
        <v>Unknown</v>
      </c>
      <c r="I797"/>
      <c r="J797"/>
      <c r="K797">
        <v>1984</v>
      </c>
      <c r="L797"/>
    </row>
    <row r="798" spans="4:12" x14ac:dyDescent="0.25">
      <c r="D798">
        <v>3000301</v>
      </c>
      <c r="E798" t="s">
        <v>771</v>
      </c>
      <c r="F798" t="s">
        <v>12</v>
      </c>
      <c r="G798" t="s">
        <v>12</v>
      </c>
      <c r="H798" s="25" t="str">
        <f t="shared" si="259"/>
        <v>Unknown</v>
      </c>
      <c r="I798"/>
      <c r="J798"/>
      <c r="K798">
        <v>1950</v>
      </c>
      <c r="L798"/>
    </row>
    <row r="799" spans="4:12" x14ac:dyDescent="0.25">
      <c r="D799">
        <v>3000330</v>
      </c>
      <c r="E799" t="s">
        <v>772</v>
      </c>
      <c r="F799" t="s">
        <v>12</v>
      </c>
      <c r="G799" t="s">
        <v>12</v>
      </c>
      <c r="H799" s="25" t="str">
        <f t="shared" si="259"/>
        <v>Unknown</v>
      </c>
      <c r="I799"/>
      <c r="J799"/>
      <c r="K799">
        <v>1958</v>
      </c>
      <c r="L799"/>
    </row>
    <row r="800" spans="4:12" x14ac:dyDescent="0.25">
      <c r="D800">
        <v>3000351</v>
      </c>
      <c r="E800" t="s">
        <v>773</v>
      </c>
      <c r="F800" t="s">
        <v>12</v>
      </c>
      <c r="G800" t="s">
        <v>12</v>
      </c>
      <c r="H800" s="25" t="str">
        <f t="shared" si="259"/>
        <v>Unknown</v>
      </c>
      <c r="I800"/>
      <c r="J800"/>
      <c r="K800">
        <v>1950</v>
      </c>
      <c r="L800"/>
    </row>
    <row r="801" spans="4:12" x14ac:dyDescent="0.25">
      <c r="D801">
        <v>3000380</v>
      </c>
      <c r="E801" t="s">
        <v>774</v>
      </c>
      <c r="F801" t="s">
        <v>12</v>
      </c>
      <c r="G801" t="s">
        <v>12</v>
      </c>
      <c r="H801" s="25" t="str">
        <f t="shared" si="259"/>
        <v>Unknown</v>
      </c>
      <c r="I801"/>
      <c r="J801"/>
      <c r="K801">
        <v>1940</v>
      </c>
      <c r="L801"/>
    </row>
    <row r="802" spans="4:12" x14ac:dyDescent="0.25">
      <c r="D802">
        <v>3000390</v>
      </c>
      <c r="E802" t="s">
        <v>775</v>
      </c>
      <c r="F802" t="s">
        <v>12</v>
      </c>
      <c r="G802" t="s">
        <v>12</v>
      </c>
      <c r="H802" s="25" t="str">
        <f t="shared" si="259"/>
        <v>Unknown</v>
      </c>
      <c r="I802"/>
      <c r="J802"/>
      <c r="K802">
        <v>1940</v>
      </c>
      <c r="L802"/>
    </row>
    <row r="803" spans="4:12" x14ac:dyDescent="0.25">
      <c r="D803">
        <v>3000400</v>
      </c>
      <c r="E803" t="s">
        <v>776</v>
      </c>
      <c r="F803" t="s">
        <v>12</v>
      </c>
      <c r="G803" t="s">
        <v>12</v>
      </c>
      <c r="H803" s="25" t="str">
        <f t="shared" si="259"/>
        <v>Unknown</v>
      </c>
      <c r="I803"/>
      <c r="J803"/>
      <c r="K803">
        <v>1952</v>
      </c>
      <c r="L803"/>
    </row>
    <row r="804" spans="4:12" x14ac:dyDescent="0.25">
      <c r="D804">
        <v>3000410</v>
      </c>
      <c r="E804" t="s">
        <v>777</v>
      </c>
      <c r="F804" t="s">
        <v>12</v>
      </c>
      <c r="G804" t="s">
        <v>12</v>
      </c>
      <c r="H804" s="25" t="str">
        <f t="shared" si="259"/>
        <v>Unknown</v>
      </c>
      <c r="I804"/>
      <c r="J804"/>
      <c r="K804">
        <v>1950</v>
      </c>
      <c r="L804"/>
    </row>
    <row r="805" spans="4:12" x14ac:dyDescent="0.25">
      <c r="D805">
        <v>3000420</v>
      </c>
      <c r="E805" t="s">
        <v>778</v>
      </c>
      <c r="F805" t="s">
        <v>12</v>
      </c>
      <c r="G805" t="s">
        <v>12</v>
      </c>
      <c r="H805" s="25" t="str">
        <f t="shared" si="259"/>
        <v>Unknown</v>
      </c>
      <c r="I805"/>
      <c r="J805"/>
      <c r="K805">
        <v>1981</v>
      </c>
      <c r="L805"/>
    </row>
    <row r="806" spans="4:12" x14ac:dyDescent="0.25">
      <c r="D806">
        <v>3000450</v>
      </c>
      <c r="E806" t="s">
        <v>779</v>
      </c>
      <c r="F806" t="s">
        <v>12</v>
      </c>
      <c r="G806" t="s">
        <v>12</v>
      </c>
      <c r="H806" s="25" t="str">
        <f t="shared" si="259"/>
        <v>Unknown</v>
      </c>
      <c r="I806"/>
      <c r="J806"/>
      <c r="K806">
        <v>1981</v>
      </c>
      <c r="L806"/>
    </row>
    <row r="807" spans="4:12" x14ac:dyDescent="0.25">
      <c r="D807">
        <v>3000460</v>
      </c>
      <c r="E807" t="s">
        <v>780</v>
      </c>
      <c r="F807" t="s">
        <v>12</v>
      </c>
      <c r="G807" t="s">
        <v>12</v>
      </c>
      <c r="H807" s="25" t="str">
        <f t="shared" si="259"/>
        <v>Unknown</v>
      </c>
      <c r="I807"/>
      <c r="J807"/>
      <c r="K807">
        <v>1979</v>
      </c>
      <c r="L807"/>
    </row>
    <row r="808" spans="4:12" x14ac:dyDescent="0.25">
      <c r="D808">
        <v>3000461</v>
      </c>
      <c r="E808" t="s">
        <v>781</v>
      </c>
      <c r="F808" t="s">
        <v>12</v>
      </c>
      <c r="G808" t="s">
        <v>12</v>
      </c>
      <c r="H808" s="25" t="str">
        <f t="shared" si="259"/>
        <v>Unknown</v>
      </c>
      <c r="I808"/>
      <c r="J808"/>
      <c r="K808">
        <v>1950</v>
      </c>
      <c r="L808"/>
    </row>
    <row r="809" spans="4:12" x14ac:dyDescent="0.25">
      <c r="D809">
        <v>3000481</v>
      </c>
      <c r="E809" t="s">
        <v>782</v>
      </c>
      <c r="F809" t="s">
        <v>12</v>
      </c>
      <c r="G809" t="s">
        <v>12</v>
      </c>
      <c r="H809" s="25" t="str">
        <f t="shared" si="259"/>
        <v>Unknown</v>
      </c>
      <c r="I809"/>
      <c r="J809"/>
      <c r="K809">
        <v>1946</v>
      </c>
      <c r="L809"/>
    </row>
    <row r="810" spans="4:12" x14ac:dyDescent="0.25">
      <c r="D810">
        <v>3000511</v>
      </c>
      <c r="E810" t="s">
        <v>783</v>
      </c>
      <c r="F810" t="s">
        <v>12</v>
      </c>
      <c r="G810" t="s">
        <v>12</v>
      </c>
      <c r="H810" s="25" t="str">
        <f t="shared" si="259"/>
        <v>Unknown</v>
      </c>
      <c r="I810"/>
      <c r="J810"/>
      <c r="K810">
        <v>1946</v>
      </c>
      <c r="L810"/>
    </row>
    <row r="811" spans="4:12" x14ac:dyDescent="0.25">
      <c r="D811">
        <v>3000520</v>
      </c>
      <c r="E811" t="s">
        <v>784</v>
      </c>
      <c r="F811" t="s">
        <v>12</v>
      </c>
      <c r="G811" t="s">
        <v>12</v>
      </c>
      <c r="H811" s="25" t="str">
        <f t="shared" si="259"/>
        <v>Unknown</v>
      </c>
      <c r="I811"/>
      <c r="J811"/>
      <c r="K811">
        <v>1942</v>
      </c>
      <c r="L811"/>
    </row>
    <row r="812" spans="4:12" x14ac:dyDescent="0.25">
      <c r="D812">
        <v>3000530</v>
      </c>
      <c r="E812" t="s">
        <v>785</v>
      </c>
      <c r="F812" t="s">
        <v>12</v>
      </c>
      <c r="G812" t="s">
        <v>12</v>
      </c>
      <c r="H812" s="25" t="str">
        <f t="shared" si="259"/>
        <v>Unknown</v>
      </c>
      <c r="I812"/>
      <c r="J812"/>
      <c r="K812">
        <v>1948</v>
      </c>
      <c r="L812"/>
    </row>
    <row r="813" spans="4:12" x14ac:dyDescent="0.25">
      <c r="D813">
        <v>3000540</v>
      </c>
      <c r="E813" t="s">
        <v>786</v>
      </c>
      <c r="F813" t="s">
        <v>12</v>
      </c>
      <c r="G813" t="s">
        <v>12</v>
      </c>
      <c r="H813" s="25" t="str">
        <f t="shared" si="259"/>
        <v>Unknown</v>
      </c>
      <c r="I813"/>
      <c r="J813"/>
      <c r="K813">
        <v>1964</v>
      </c>
      <c r="L813"/>
    </row>
    <row r="814" spans="4:12" x14ac:dyDescent="0.25">
      <c r="D814">
        <v>3000550</v>
      </c>
      <c r="E814" t="s">
        <v>787</v>
      </c>
      <c r="F814" t="s">
        <v>12</v>
      </c>
      <c r="G814" t="s">
        <v>12</v>
      </c>
      <c r="H814" s="25" t="str">
        <f t="shared" si="259"/>
        <v>Unknown</v>
      </c>
      <c r="I814"/>
      <c r="J814"/>
      <c r="K814">
        <v>1958</v>
      </c>
      <c r="L814"/>
    </row>
    <row r="815" spans="4:12" x14ac:dyDescent="0.25">
      <c r="D815">
        <v>3000560</v>
      </c>
      <c r="E815" t="s">
        <v>788</v>
      </c>
      <c r="F815" t="s">
        <v>12</v>
      </c>
      <c r="G815" t="s">
        <v>12</v>
      </c>
      <c r="H815" s="25" t="str">
        <f t="shared" si="259"/>
        <v>Unknown</v>
      </c>
      <c r="I815"/>
      <c r="J815"/>
      <c r="K815">
        <v>1962</v>
      </c>
      <c r="L815"/>
    </row>
    <row r="816" spans="4:12" x14ac:dyDescent="0.25">
      <c r="D816">
        <v>3000580</v>
      </c>
      <c r="E816" t="s">
        <v>789</v>
      </c>
      <c r="F816" t="s">
        <v>12</v>
      </c>
      <c r="G816" t="s">
        <v>12</v>
      </c>
      <c r="H816" s="25" t="str">
        <f t="shared" si="259"/>
        <v>Unknown</v>
      </c>
      <c r="I816"/>
      <c r="J816"/>
      <c r="K816">
        <v>1965</v>
      </c>
      <c r="L816"/>
    </row>
    <row r="817" spans="4:12" x14ac:dyDescent="0.25">
      <c r="D817">
        <v>3000600</v>
      </c>
      <c r="E817" t="s">
        <v>790</v>
      </c>
      <c r="F817" t="s">
        <v>12</v>
      </c>
      <c r="G817" t="s">
        <v>12</v>
      </c>
      <c r="H817" s="25" t="str">
        <f t="shared" si="259"/>
        <v>Unknown</v>
      </c>
      <c r="I817"/>
      <c r="J817"/>
      <c r="K817">
        <v>1965</v>
      </c>
      <c r="L817"/>
    </row>
    <row r="818" spans="4:12" x14ac:dyDescent="0.25">
      <c r="D818">
        <v>3000630</v>
      </c>
      <c r="E818" t="s">
        <v>791</v>
      </c>
      <c r="F818" t="s">
        <v>12</v>
      </c>
      <c r="G818" t="s">
        <v>12</v>
      </c>
      <c r="H818" s="25" t="str">
        <f t="shared" si="259"/>
        <v>Unknown</v>
      </c>
      <c r="I818"/>
      <c r="J818"/>
      <c r="K818">
        <v>1966</v>
      </c>
      <c r="L818"/>
    </row>
    <row r="819" spans="4:12" x14ac:dyDescent="0.25">
      <c r="D819">
        <v>3000640</v>
      </c>
      <c r="E819" t="s">
        <v>792</v>
      </c>
      <c r="F819" t="s">
        <v>12</v>
      </c>
      <c r="G819" t="s">
        <v>12</v>
      </c>
      <c r="H819" s="25" t="str">
        <f t="shared" si="259"/>
        <v>Unknown</v>
      </c>
      <c r="I819"/>
      <c r="J819"/>
      <c r="K819">
        <v>1956</v>
      </c>
      <c r="L819"/>
    </row>
    <row r="820" spans="4:12" x14ac:dyDescent="0.25">
      <c r="D820">
        <v>3000650</v>
      </c>
      <c r="E820" t="s">
        <v>793</v>
      </c>
      <c r="F820" t="s">
        <v>12</v>
      </c>
      <c r="G820" t="s">
        <v>12</v>
      </c>
      <c r="H820" s="25" t="str">
        <f t="shared" si="259"/>
        <v>Unknown</v>
      </c>
      <c r="I820"/>
      <c r="J820"/>
      <c r="K820">
        <v>1940</v>
      </c>
      <c r="L820"/>
    </row>
    <row r="821" spans="4:12" x14ac:dyDescent="0.25">
      <c r="D821">
        <v>3000690</v>
      </c>
      <c r="E821" t="s">
        <v>794</v>
      </c>
      <c r="F821" t="s">
        <v>12</v>
      </c>
      <c r="G821" t="s">
        <v>12</v>
      </c>
      <c r="H821" s="25" t="str">
        <f t="shared" si="259"/>
        <v>Unknown</v>
      </c>
      <c r="I821"/>
      <c r="J821"/>
      <c r="K821">
        <v>1963</v>
      </c>
      <c r="L821"/>
    </row>
    <row r="822" spans="4:12" x14ac:dyDescent="0.25">
      <c r="D822">
        <v>3000700</v>
      </c>
      <c r="E822" t="s">
        <v>795</v>
      </c>
      <c r="F822" t="s">
        <v>12</v>
      </c>
      <c r="G822" t="s">
        <v>12</v>
      </c>
      <c r="H822" s="25" t="str">
        <f t="shared" si="259"/>
        <v>Unknown</v>
      </c>
      <c r="I822"/>
      <c r="J822"/>
      <c r="K822">
        <v>1958</v>
      </c>
      <c r="L822"/>
    </row>
    <row r="823" spans="4:12" x14ac:dyDescent="0.25">
      <c r="D823">
        <v>3000720</v>
      </c>
      <c r="E823" t="s">
        <v>796</v>
      </c>
      <c r="F823" t="s">
        <v>12</v>
      </c>
      <c r="G823" t="s">
        <v>12</v>
      </c>
      <c r="H823" s="25" t="str">
        <f t="shared" si="259"/>
        <v>Unknown</v>
      </c>
      <c r="I823"/>
      <c r="J823"/>
      <c r="K823">
        <v>1947</v>
      </c>
      <c r="L823"/>
    </row>
    <row r="824" spans="4:12" x14ac:dyDescent="0.25">
      <c r="D824">
        <v>3000730</v>
      </c>
      <c r="E824" t="s">
        <v>797</v>
      </c>
      <c r="F824" t="s">
        <v>12</v>
      </c>
      <c r="G824" t="s">
        <v>12</v>
      </c>
      <c r="H824" s="25" t="str">
        <f t="shared" si="259"/>
        <v>Unknown</v>
      </c>
      <c r="I824"/>
      <c r="J824"/>
      <c r="K824">
        <v>1945</v>
      </c>
      <c r="L824"/>
    </row>
    <row r="825" spans="4:12" x14ac:dyDescent="0.25">
      <c r="D825">
        <v>3000770</v>
      </c>
      <c r="E825" t="s">
        <v>798</v>
      </c>
      <c r="F825" t="s">
        <v>12</v>
      </c>
      <c r="G825" t="s">
        <v>12</v>
      </c>
      <c r="H825" s="25" t="str">
        <f t="shared" si="259"/>
        <v>Unknown</v>
      </c>
      <c r="I825"/>
      <c r="J825"/>
      <c r="K825">
        <v>1948</v>
      </c>
      <c r="L825"/>
    </row>
    <row r="826" spans="4:12" x14ac:dyDescent="0.25">
      <c r="D826">
        <v>3000800</v>
      </c>
      <c r="E826" t="s">
        <v>799</v>
      </c>
      <c r="F826" t="s">
        <v>12</v>
      </c>
      <c r="G826" t="s">
        <v>12</v>
      </c>
      <c r="H826" s="25" t="str">
        <f t="shared" si="259"/>
        <v>Unknown</v>
      </c>
      <c r="I826"/>
      <c r="J826"/>
      <c r="K826"/>
      <c r="L826"/>
    </row>
    <row r="827" spans="4:12" x14ac:dyDescent="0.25">
      <c r="D827">
        <v>3000810</v>
      </c>
      <c r="E827" t="s">
        <v>800</v>
      </c>
      <c r="F827" t="s">
        <v>12</v>
      </c>
      <c r="G827" t="s">
        <v>12</v>
      </c>
      <c r="H827" s="25" t="str">
        <f t="shared" si="259"/>
        <v>Unknown</v>
      </c>
      <c r="I827"/>
      <c r="J827"/>
      <c r="K827"/>
      <c r="L827"/>
    </row>
    <row r="828" spans="4:12" x14ac:dyDescent="0.25">
      <c r="D828">
        <v>3000850</v>
      </c>
      <c r="E828" t="s">
        <v>801</v>
      </c>
      <c r="F828" t="s">
        <v>12</v>
      </c>
      <c r="G828" t="s">
        <v>12</v>
      </c>
      <c r="H828" s="25" t="str">
        <f t="shared" si="259"/>
        <v>Unknown</v>
      </c>
      <c r="I828"/>
      <c r="J828"/>
      <c r="K828">
        <v>1930</v>
      </c>
      <c r="L828"/>
    </row>
    <row r="829" spans="4:12" x14ac:dyDescent="0.25">
      <c r="D829">
        <v>3000870</v>
      </c>
      <c r="E829" t="s">
        <v>802</v>
      </c>
      <c r="F829" t="s">
        <v>12</v>
      </c>
      <c r="G829" t="s">
        <v>12</v>
      </c>
      <c r="H829" s="25" t="str">
        <f t="shared" si="259"/>
        <v>Unknown</v>
      </c>
      <c r="I829"/>
      <c r="J829"/>
      <c r="K829">
        <v>1950</v>
      </c>
      <c r="L829"/>
    </row>
    <row r="830" spans="4:12" x14ac:dyDescent="0.25">
      <c r="D830">
        <v>3000875</v>
      </c>
      <c r="E830" t="s">
        <v>803</v>
      </c>
      <c r="F830" t="s">
        <v>12</v>
      </c>
      <c r="G830" t="s">
        <v>12</v>
      </c>
      <c r="H830" s="25" t="str">
        <f t="shared" si="259"/>
        <v>Unknown</v>
      </c>
      <c r="I830"/>
      <c r="J830"/>
      <c r="K830"/>
      <c r="L830"/>
    </row>
    <row r="831" spans="4:12" x14ac:dyDescent="0.25">
      <c r="D831">
        <v>3000890</v>
      </c>
      <c r="E831" t="s">
        <v>804</v>
      </c>
      <c r="F831" t="s">
        <v>12</v>
      </c>
      <c r="G831" t="s">
        <v>12</v>
      </c>
      <c r="H831" s="25" t="str">
        <f t="shared" si="259"/>
        <v>Unknown</v>
      </c>
      <c r="I831"/>
      <c r="J831"/>
      <c r="K831"/>
      <c r="L831"/>
    </row>
    <row r="832" spans="4:12" x14ac:dyDescent="0.25">
      <c r="D832">
        <v>3000895</v>
      </c>
      <c r="E832" t="s">
        <v>805</v>
      </c>
      <c r="F832" t="s">
        <v>12</v>
      </c>
      <c r="G832" t="s">
        <v>12</v>
      </c>
      <c r="H832" s="25" t="str">
        <f t="shared" si="259"/>
        <v>Unknown</v>
      </c>
      <c r="I832"/>
      <c r="J832"/>
      <c r="K832">
        <v>1935</v>
      </c>
      <c r="L832"/>
    </row>
    <row r="833" spans="4:12" x14ac:dyDescent="0.25">
      <c r="D833">
        <v>3000940</v>
      </c>
      <c r="E833" t="s">
        <v>806</v>
      </c>
      <c r="F833" t="s">
        <v>12</v>
      </c>
      <c r="G833" t="s">
        <v>12</v>
      </c>
      <c r="H833" s="25" t="str">
        <f t="shared" ref="H833:H896" si="260">IF(F833="Lead",F833,IF(G833="Lead",G833,IF(F833="Unknown",F833,IF(G833="Unknown",G833,IF(G833="Galvanized Requiring Replacement",G833,IF(F833="NA",G833,IF(G833="NA",F833,IF(AND(F833="Non Lead",G833="Non Lead"),"Non Lead","")
)))))))</f>
        <v>Unknown</v>
      </c>
      <c r="I833"/>
      <c r="J833"/>
      <c r="K833">
        <v>1940</v>
      </c>
      <c r="L833"/>
    </row>
    <row r="834" spans="4:12" x14ac:dyDescent="0.25">
      <c r="D834">
        <v>3000991</v>
      </c>
      <c r="E834" t="s">
        <v>807</v>
      </c>
      <c r="F834" t="s">
        <v>11</v>
      </c>
      <c r="G834" t="s">
        <v>11</v>
      </c>
      <c r="H834" s="25" t="str">
        <f t="shared" si="260"/>
        <v>Non Lead</v>
      </c>
      <c r="I834" t="s">
        <v>25</v>
      </c>
      <c r="J834"/>
      <c r="K834">
        <v>2004</v>
      </c>
      <c r="L834"/>
    </row>
    <row r="835" spans="4:12" x14ac:dyDescent="0.25">
      <c r="D835">
        <v>3001010</v>
      </c>
      <c r="E835" t="s">
        <v>808</v>
      </c>
      <c r="F835" t="s">
        <v>12</v>
      </c>
      <c r="G835" t="s">
        <v>12</v>
      </c>
      <c r="H835" s="25" t="str">
        <f t="shared" si="260"/>
        <v>Unknown</v>
      </c>
      <c r="I835"/>
      <c r="J835"/>
      <c r="K835">
        <v>1950</v>
      </c>
      <c r="L835"/>
    </row>
    <row r="836" spans="4:12" x14ac:dyDescent="0.25">
      <c r="D836">
        <v>3001040</v>
      </c>
      <c r="E836" t="s">
        <v>809</v>
      </c>
      <c r="F836" t="s">
        <v>12</v>
      </c>
      <c r="G836" t="s">
        <v>12</v>
      </c>
      <c r="H836" s="25" t="str">
        <f t="shared" si="260"/>
        <v>Unknown</v>
      </c>
      <c r="I836"/>
      <c r="J836"/>
      <c r="K836">
        <v>1947</v>
      </c>
      <c r="L836"/>
    </row>
    <row r="837" spans="4:12" x14ac:dyDescent="0.25">
      <c r="D837">
        <v>3001105</v>
      </c>
      <c r="E837" t="s">
        <v>810</v>
      </c>
      <c r="F837" t="s">
        <v>11</v>
      </c>
      <c r="G837" t="s">
        <v>12</v>
      </c>
      <c r="H837" s="25" t="str">
        <f t="shared" si="260"/>
        <v>Unknown</v>
      </c>
      <c r="I837"/>
      <c r="J837"/>
      <c r="K837"/>
      <c r="L837"/>
    </row>
    <row r="838" spans="4:12" x14ac:dyDescent="0.25">
      <c r="D838">
        <v>3001130</v>
      </c>
      <c r="E838" t="s">
        <v>811</v>
      </c>
      <c r="F838" t="s">
        <v>11</v>
      </c>
      <c r="G838" t="s">
        <v>12</v>
      </c>
      <c r="H838" s="25" t="str">
        <f t="shared" si="260"/>
        <v>Unknown</v>
      </c>
      <c r="I838"/>
      <c r="J838"/>
      <c r="K838">
        <v>1978</v>
      </c>
      <c r="L838"/>
    </row>
    <row r="839" spans="4:12" x14ac:dyDescent="0.25">
      <c r="D839">
        <v>3001140</v>
      </c>
      <c r="E839" t="s">
        <v>812</v>
      </c>
      <c r="F839" t="s">
        <v>11</v>
      </c>
      <c r="G839" t="s">
        <v>11</v>
      </c>
      <c r="H839" s="25" t="str">
        <f t="shared" si="260"/>
        <v>Non Lead</v>
      </c>
      <c r="I839" t="s">
        <v>25</v>
      </c>
      <c r="J839"/>
      <c r="K839">
        <v>2003</v>
      </c>
      <c r="L839"/>
    </row>
    <row r="840" spans="4:12" x14ac:dyDescent="0.25">
      <c r="D840">
        <v>3001160</v>
      </c>
      <c r="E840" t="s">
        <v>813</v>
      </c>
      <c r="F840" t="s">
        <v>11</v>
      </c>
      <c r="G840" t="s">
        <v>12</v>
      </c>
      <c r="H840" s="25" t="str">
        <f t="shared" si="260"/>
        <v>Unknown</v>
      </c>
      <c r="I840"/>
      <c r="J840"/>
      <c r="K840"/>
      <c r="L840"/>
    </row>
    <row r="841" spans="4:12" x14ac:dyDescent="0.25">
      <c r="D841">
        <v>3001180</v>
      </c>
      <c r="E841" t="s">
        <v>814</v>
      </c>
      <c r="F841" t="s">
        <v>11</v>
      </c>
      <c r="G841" t="s">
        <v>12</v>
      </c>
      <c r="H841" s="25" t="str">
        <f t="shared" si="260"/>
        <v>Unknown</v>
      </c>
      <c r="I841"/>
      <c r="J841"/>
      <c r="K841">
        <v>1945</v>
      </c>
      <c r="L841"/>
    </row>
    <row r="842" spans="4:12" x14ac:dyDescent="0.25">
      <c r="D842">
        <v>3001190</v>
      </c>
      <c r="E842" t="s">
        <v>815</v>
      </c>
      <c r="F842" t="s">
        <v>12</v>
      </c>
      <c r="G842" t="s">
        <v>12</v>
      </c>
      <c r="H842" s="25" t="str">
        <f t="shared" si="260"/>
        <v>Unknown</v>
      </c>
      <c r="I842"/>
      <c r="J842"/>
      <c r="K842"/>
      <c r="L842"/>
    </row>
    <row r="843" spans="4:12" x14ac:dyDescent="0.25">
      <c r="D843">
        <v>3001230</v>
      </c>
      <c r="E843" t="s">
        <v>816</v>
      </c>
      <c r="F843" t="s">
        <v>12</v>
      </c>
      <c r="G843" t="s">
        <v>12</v>
      </c>
      <c r="H843" s="25" t="str">
        <f t="shared" si="260"/>
        <v>Unknown</v>
      </c>
      <c r="I843"/>
      <c r="J843"/>
      <c r="K843">
        <v>1940</v>
      </c>
      <c r="L843"/>
    </row>
    <row r="844" spans="4:12" x14ac:dyDescent="0.25">
      <c r="D844">
        <v>3001251</v>
      </c>
      <c r="E844" t="s">
        <v>817</v>
      </c>
      <c r="F844" t="s">
        <v>12</v>
      </c>
      <c r="G844" t="s">
        <v>12</v>
      </c>
      <c r="H844" s="25" t="str">
        <f t="shared" si="260"/>
        <v>Unknown</v>
      </c>
      <c r="I844"/>
      <c r="J844"/>
      <c r="K844">
        <v>1984</v>
      </c>
      <c r="L844"/>
    </row>
    <row r="845" spans="4:12" x14ac:dyDescent="0.25">
      <c r="D845">
        <v>3001252</v>
      </c>
      <c r="E845" t="s">
        <v>818</v>
      </c>
      <c r="F845" t="s">
        <v>12</v>
      </c>
      <c r="G845" t="s">
        <v>12</v>
      </c>
      <c r="H845" s="25" t="str">
        <f t="shared" si="260"/>
        <v>Unknown</v>
      </c>
      <c r="I845"/>
      <c r="J845"/>
      <c r="K845">
        <v>1969</v>
      </c>
      <c r="L845"/>
    </row>
    <row r="846" spans="4:12" x14ac:dyDescent="0.25">
      <c r="D846">
        <v>3001253</v>
      </c>
      <c r="E846" t="s">
        <v>819</v>
      </c>
      <c r="F846" t="s">
        <v>12</v>
      </c>
      <c r="G846" t="s">
        <v>12</v>
      </c>
      <c r="H846" s="25" t="str">
        <f t="shared" si="260"/>
        <v>Unknown</v>
      </c>
      <c r="I846"/>
      <c r="J846"/>
      <c r="K846"/>
      <c r="L846"/>
    </row>
    <row r="847" spans="4:12" x14ac:dyDescent="0.25">
      <c r="D847">
        <v>3001254</v>
      </c>
      <c r="E847" t="s">
        <v>820</v>
      </c>
      <c r="F847" t="s">
        <v>12</v>
      </c>
      <c r="G847" t="s">
        <v>12</v>
      </c>
      <c r="H847" s="25" t="str">
        <f t="shared" si="260"/>
        <v>Unknown</v>
      </c>
      <c r="I847"/>
      <c r="J847"/>
      <c r="K847"/>
      <c r="L847"/>
    </row>
    <row r="848" spans="4:12" x14ac:dyDescent="0.25">
      <c r="D848">
        <v>3001300</v>
      </c>
      <c r="E848" t="s">
        <v>821</v>
      </c>
      <c r="F848" t="s">
        <v>12</v>
      </c>
      <c r="G848" t="s">
        <v>12</v>
      </c>
      <c r="H848" s="25" t="str">
        <f t="shared" si="260"/>
        <v>Unknown</v>
      </c>
      <c r="I848"/>
      <c r="J848"/>
      <c r="K848"/>
      <c r="L848"/>
    </row>
    <row r="849" spans="4:12" x14ac:dyDescent="0.25">
      <c r="D849">
        <v>3001320</v>
      </c>
      <c r="E849" t="s">
        <v>822</v>
      </c>
      <c r="F849" t="s">
        <v>12</v>
      </c>
      <c r="G849" t="s">
        <v>12</v>
      </c>
      <c r="H849" s="25" t="str">
        <f t="shared" si="260"/>
        <v>Unknown</v>
      </c>
      <c r="I849"/>
      <c r="J849"/>
      <c r="K849"/>
      <c r="L849"/>
    </row>
    <row r="850" spans="4:12" x14ac:dyDescent="0.25">
      <c r="D850">
        <v>3001321</v>
      </c>
      <c r="E850" t="s">
        <v>823</v>
      </c>
      <c r="F850" t="s">
        <v>12</v>
      </c>
      <c r="G850" t="s">
        <v>12</v>
      </c>
      <c r="H850" s="25" t="str">
        <f t="shared" si="260"/>
        <v>Unknown</v>
      </c>
      <c r="I850"/>
      <c r="J850"/>
      <c r="K850"/>
      <c r="L850"/>
    </row>
    <row r="851" spans="4:12" x14ac:dyDescent="0.25">
      <c r="D851">
        <v>3001322</v>
      </c>
      <c r="E851" t="s">
        <v>824</v>
      </c>
      <c r="F851" t="s">
        <v>12</v>
      </c>
      <c r="G851" t="s">
        <v>12</v>
      </c>
      <c r="H851" s="25" t="str">
        <f t="shared" si="260"/>
        <v>Unknown</v>
      </c>
      <c r="I851"/>
      <c r="J851"/>
      <c r="K851"/>
      <c r="L851"/>
    </row>
    <row r="852" spans="4:12" x14ac:dyDescent="0.25">
      <c r="D852">
        <v>3001324</v>
      </c>
      <c r="E852" t="s">
        <v>825</v>
      </c>
      <c r="F852" t="s">
        <v>12</v>
      </c>
      <c r="G852" t="s">
        <v>12</v>
      </c>
      <c r="H852" s="25" t="str">
        <f t="shared" si="260"/>
        <v>Unknown</v>
      </c>
      <c r="I852"/>
      <c r="J852"/>
      <c r="K852"/>
      <c r="L852"/>
    </row>
    <row r="853" spans="4:12" x14ac:dyDescent="0.25">
      <c r="D853">
        <v>3001325</v>
      </c>
      <c r="E853" t="s">
        <v>826</v>
      </c>
      <c r="F853" t="s">
        <v>12</v>
      </c>
      <c r="G853" t="s">
        <v>12</v>
      </c>
      <c r="H853" s="25" t="str">
        <f t="shared" si="260"/>
        <v>Unknown</v>
      </c>
      <c r="I853"/>
      <c r="J853"/>
      <c r="K853"/>
      <c r="L853"/>
    </row>
    <row r="854" spans="4:12" x14ac:dyDescent="0.25">
      <c r="D854">
        <v>3001326</v>
      </c>
      <c r="E854" t="s">
        <v>827</v>
      </c>
      <c r="F854" t="s">
        <v>12</v>
      </c>
      <c r="G854" t="s">
        <v>12</v>
      </c>
      <c r="H854" s="25" t="str">
        <f t="shared" si="260"/>
        <v>Unknown</v>
      </c>
      <c r="I854"/>
      <c r="J854"/>
      <c r="K854"/>
      <c r="L854"/>
    </row>
    <row r="855" spans="4:12" x14ac:dyDescent="0.25">
      <c r="D855">
        <v>3001330</v>
      </c>
      <c r="E855" t="s">
        <v>828</v>
      </c>
      <c r="F855" t="s">
        <v>12</v>
      </c>
      <c r="G855" t="s">
        <v>12</v>
      </c>
      <c r="H855" s="25" t="str">
        <f t="shared" si="260"/>
        <v>Unknown</v>
      </c>
      <c r="I855"/>
      <c r="J855"/>
      <c r="K855"/>
      <c r="L855"/>
    </row>
    <row r="856" spans="4:12" x14ac:dyDescent="0.25">
      <c r="D856">
        <v>3001331</v>
      </c>
      <c r="E856" t="s">
        <v>829</v>
      </c>
      <c r="F856" t="s">
        <v>12</v>
      </c>
      <c r="G856" t="s">
        <v>12</v>
      </c>
      <c r="H856" s="25" t="str">
        <f t="shared" si="260"/>
        <v>Unknown</v>
      </c>
      <c r="I856"/>
      <c r="J856"/>
      <c r="K856"/>
      <c r="L856"/>
    </row>
    <row r="857" spans="4:12" x14ac:dyDescent="0.25">
      <c r="D857">
        <v>3001332</v>
      </c>
      <c r="E857" t="s">
        <v>830</v>
      </c>
      <c r="F857" t="s">
        <v>12</v>
      </c>
      <c r="G857" t="s">
        <v>12</v>
      </c>
      <c r="H857" s="25" t="str">
        <f t="shared" si="260"/>
        <v>Unknown</v>
      </c>
      <c r="I857"/>
      <c r="J857"/>
      <c r="K857"/>
      <c r="L857"/>
    </row>
    <row r="858" spans="4:12" x14ac:dyDescent="0.25">
      <c r="D858">
        <v>3001333</v>
      </c>
      <c r="E858" t="s">
        <v>831</v>
      </c>
      <c r="F858" t="s">
        <v>12</v>
      </c>
      <c r="G858" t="s">
        <v>12</v>
      </c>
      <c r="H858" s="25" t="str">
        <f t="shared" si="260"/>
        <v>Unknown</v>
      </c>
      <c r="I858"/>
      <c r="J858"/>
      <c r="K858"/>
      <c r="L858"/>
    </row>
    <row r="859" spans="4:12" x14ac:dyDescent="0.25">
      <c r="D859">
        <v>3001335</v>
      </c>
      <c r="E859" t="s">
        <v>832</v>
      </c>
      <c r="F859" t="s">
        <v>12</v>
      </c>
      <c r="G859" t="s">
        <v>12</v>
      </c>
      <c r="H859" s="25" t="str">
        <f t="shared" si="260"/>
        <v>Unknown</v>
      </c>
      <c r="I859"/>
      <c r="J859"/>
      <c r="K859">
        <v>1962</v>
      </c>
      <c r="L859"/>
    </row>
    <row r="860" spans="4:12" x14ac:dyDescent="0.25">
      <c r="D860">
        <v>3001337</v>
      </c>
      <c r="E860" t="s">
        <v>833</v>
      </c>
      <c r="F860" t="s">
        <v>12</v>
      </c>
      <c r="G860" t="s">
        <v>12</v>
      </c>
      <c r="H860" s="25" t="str">
        <f t="shared" si="260"/>
        <v>Unknown</v>
      </c>
      <c r="I860"/>
      <c r="J860"/>
      <c r="K860">
        <v>1984</v>
      </c>
      <c r="L860"/>
    </row>
    <row r="861" spans="4:12" x14ac:dyDescent="0.25">
      <c r="D861">
        <v>3001340</v>
      </c>
      <c r="E861" t="s">
        <v>834</v>
      </c>
      <c r="F861" t="s">
        <v>12</v>
      </c>
      <c r="G861" t="s">
        <v>12</v>
      </c>
      <c r="H861" s="25" t="str">
        <f t="shared" si="260"/>
        <v>Unknown</v>
      </c>
      <c r="I861"/>
      <c r="J861"/>
      <c r="K861">
        <v>1971</v>
      </c>
      <c r="L861"/>
    </row>
    <row r="862" spans="4:12" x14ac:dyDescent="0.25">
      <c r="D862">
        <v>3001350</v>
      </c>
      <c r="E862" t="s">
        <v>835</v>
      </c>
      <c r="F862" t="s">
        <v>12</v>
      </c>
      <c r="G862" t="s">
        <v>12</v>
      </c>
      <c r="H862" s="25" t="str">
        <f t="shared" si="260"/>
        <v>Unknown</v>
      </c>
      <c r="I862"/>
      <c r="J862"/>
      <c r="K862">
        <v>1986</v>
      </c>
      <c r="L862"/>
    </row>
    <row r="863" spans="4:12" x14ac:dyDescent="0.25">
      <c r="D863">
        <v>3001360</v>
      </c>
      <c r="E863" t="s">
        <v>836</v>
      </c>
      <c r="F863" t="s">
        <v>12</v>
      </c>
      <c r="G863" t="s">
        <v>12</v>
      </c>
      <c r="H863" s="25" t="str">
        <f t="shared" si="260"/>
        <v>Unknown</v>
      </c>
      <c r="I863"/>
      <c r="J863"/>
      <c r="K863">
        <v>1973</v>
      </c>
      <c r="L863"/>
    </row>
    <row r="864" spans="4:12" x14ac:dyDescent="0.25">
      <c r="D864">
        <v>3001400</v>
      </c>
      <c r="E864" t="s">
        <v>837</v>
      </c>
      <c r="F864" t="s">
        <v>12</v>
      </c>
      <c r="G864" t="s">
        <v>12</v>
      </c>
      <c r="H864" s="25" t="str">
        <f t="shared" si="260"/>
        <v>Unknown</v>
      </c>
      <c r="I864"/>
      <c r="J864"/>
      <c r="K864">
        <v>1936</v>
      </c>
      <c r="L864"/>
    </row>
    <row r="865" spans="4:12" x14ac:dyDescent="0.25">
      <c r="D865">
        <v>3001401</v>
      </c>
      <c r="E865" t="s">
        <v>838</v>
      </c>
      <c r="F865" t="s">
        <v>12</v>
      </c>
      <c r="G865" t="s">
        <v>12</v>
      </c>
      <c r="H865" s="25" t="str">
        <f t="shared" si="260"/>
        <v>Unknown</v>
      </c>
      <c r="I865"/>
      <c r="J865"/>
      <c r="K865">
        <v>1970</v>
      </c>
      <c r="L865"/>
    </row>
    <row r="866" spans="4:12" x14ac:dyDescent="0.25">
      <c r="D866">
        <v>3001460</v>
      </c>
      <c r="E866" t="s">
        <v>839</v>
      </c>
      <c r="F866" t="s">
        <v>12</v>
      </c>
      <c r="G866" t="s">
        <v>12</v>
      </c>
      <c r="H866" s="25" t="str">
        <f t="shared" si="260"/>
        <v>Unknown</v>
      </c>
      <c r="I866"/>
      <c r="J866"/>
      <c r="K866"/>
      <c r="L866"/>
    </row>
    <row r="867" spans="4:12" x14ac:dyDescent="0.25">
      <c r="D867">
        <v>3001462</v>
      </c>
      <c r="E867" t="s">
        <v>840</v>
      </c>
      <c r="F867" t="s">
        <v>12</v>
      </c>
      <c r="G867" t="s">
        <v>12</v>
      </c>
      <c r="H867" s="25" t="str">
        <f t="shared" si="260"/>
        <v>Unknown</v>
      </c>
      <c r="I867"/>
      <c r="J867"/>
      <c r="K867">
        <v>1968</v>
      </c>
      <c r="L867"/>
    </row>
    <row r="868" spans="4:12" x14ac:dyDescent="0.25">
      <c r="D868">
        <v>3001480</v>
      </c>
      <c r="E868" t="s">
        <v>841</v>
      </c>
      <c r="F868" t="s">
        <v>12</v>
      </c>
      <c r="G868" t="s">
        <v>12</v>
      </c>
      <c r="H868" s="25" t="str">
        <f t="shared" si="260"/>
        <v>Unknown</v>
      </c>
      <c r="I868"/>
      <c r="J868"/>
      <c r="K868">
        <v>1972</v>
      </c>
      <c r="L868"/>
    </row>
    <row r="869" spans="4:12" x14ac:dyDescent="0.25">
      <c r="D869">
        <v>3001491</v>
      </c>
      <c r="E869" t="s">
        <v>842</v>
      </c>
      <c r="F869" t="s">
        <v>12</v>
      </c>
      <c r="G869" t="s">
        <v>12</v>
      </c>
      <c r="H869" s="25" t="str">
        <f t="shared" si="260"/>
        <v>Unknown</v>
      </c>
      <c r="I869"/>
      <c r="J869"/>
      <c r="K869">
        <v>1930</v>
      </c>
      <c r="L869"/>
    </row>
    <row r="870" spans="4:12" x14ac:dyDescent="0.25">
      <c r="D870">
        <v>3001510</v>
      </c>
      <c r="E870" t="s">
        <v>843</v>
      </c>
      <c r="F870" t="s">
        <v>12</v>
      </c>
      <c r="G870" t="s">
        <v>12</v>
      </c>
      <c r="H870" s="25" t="str">
        <f t="shared" si="260"/>
        <v>Unknown</v>
      </c>
      <c r="I870"/>
      <c r="J870"/>
      <c r="K870">
        <v>1940</v>
      </c>
      <c r="L870"/>
    </row>
    <row r="871" spans="4:12" x14ac:dyDescent="0.25">
      <c r="D871">
        <v>3001540</v>
      </c>
      <c r="E871" t="s">
        <v>844</v>
      </c>
      <c r="F871" t="s">
        <v>12</v>
      </c>
      <c r="G871" t="s">
        <v>12</v>
      </c>
      <c r="H871" s="25" t="str">
        <f t="shared" si="260"/>
        <v>Unknown</v>
      </c>
      <c r="I871"/>
      <c r="J871"/>
      <c r="K871">
        <v>1972</v>
      </c>
      <c r="L871"/>
    </row>
    <row r="872" spans="4:12" x14ac:dyDescent="0.25">
      <c r="D872">
        <v>3001580</v>
      </c>
      <c r="E872" t="s">
        <v>845</v>
      </c>
      <c r="F872" t="s">
        <v>12</v>
      </c>
      <c r="G872" t="s">
        <v>12</v>
      </c>
      <c r="H872" s="25" t="str">
        <f t="shared" si="260"/>
        <v>Unknown</v>
      </c>
      <c r="I872"/>
      <c r="J872"/>
      <c r="K872">
        <v>1958</v>
      </c>
      <c r="L872"/>
    </row>
    <row r="873" spans="4:12" x14ac:dyDescent="0.25">
      <c r="D873">
        <v>3001590</v>
      </c>
      <c r="E873" t="s">
        <v>846</v>
      </c>
      <c r="F873" t="s">
        <v>12</v>
      </c>
      <c r="G873" t="s">
        <v>12</v>
      </c>
      <c r="H873" s="25" t="str">
        <f t="shared" si="260"/>
        <v>Unknown</v>
      </c>
      <c r="I873"/>
      <c r="J873"/>
      <c r="K873">
        <v>1942</v>
      </c>
      <c r="L873"/>
    </row>
    <row r="874" spans="4:12" x14ac:dyDescent="0.25">
      <c r="D874">
        <v>3001610</v>
      </c>
      <c r="E874" t="s">
        <v>847</v>
      </c>
      <c r="F874" t="s">
        <v>12</v>
      </c>
      <c r="G874" t="s">
        <v>12</v>
      </c>
      <c r="H874" s="25" t="str">
        <f t="shared" si="260"/>
        <v>Unknown</v>
      </c>
      <c r="I874"/>
      <c r="J874"/>
      <c r="K874">
        <v>1947</v>
      </c>
      <c r="L874"/>
    </row>
    <row r="875" spans="4:12" x14ac:dyDescent="0.25">
      <c r="D875">
        <v>3001710</v>
      </c>
      <c r="E875" t="s">
        <v>848</v>
      </c>
      <c r="F875" t="s">
        <v>12</v>
      </c>
      <c r="G875" t="s">
        <v>12</v>
      </c>
      <c r="H875" s="25" t="str">
        <f t="shared" si="260"/>
        <v>Unknown</v>
      </c>
      <c r="I875"/>
      <c r="J875"/>
      <c r="K875">
        <v>1980</v>
      </c>
      <c r="L875"/>
    </row>
    <row r="876" spans="4:12" x14ac:dyDescent="0.25">
      <c r="D876">
        <v>3001830</v>
      </c>
      <c r="E876" t="s">
        <v>849</v>
      </c>
      <c r="F876" t="s">
        <v>12</v>
      </c>
      <c r="G876" t="s">
        <v>12</v>
      </c>
      <c r="H876" s="25" t="str">
        <f t="shared" si="260"/>
        <v>Unknown</v>
      </c>
      <c r="I876"/>
      <c r="J876"/>
      <c r="K876"/>
      <c r="L876"/>
    </row>
    <row r="877" spans="4:12" x14ac:dyDescent="0.25">
      <c r="D877">
        <v>3001850</v>
      </c>
      <c r="E877" t="s">
        <v>850</v>
      </c>
      <c r="F877" t="s">
        <v>12</v>
      </c>
      <c r="G877" t="s">
        <v>12</v>
      </c>
      <c r="H877" s="25" t="str">
        <f t="shared" si="260"/>
        <v>Unknown</v>
      </c>
      <c r="I877"/>
      <c r="J877"/>
      <c r="K877">
        <v>1970</v>
      </c>
      <c r="L877"/>
    </row>
    <row r="878" spans="4:12" x14ac:dyDescent="0.25">
      <c r="D878">
        <v>3001891</v>
      </c>
      <c r="E878" t="s">
        <v>851</v>
      </c>
      <c r="F878" t="s">
        <v>12</v>
      </c>
      <c r="G878" t="s">
        <v>12</v>
      </c>
      <c r="H878" s="25" t="str">
        <f t="shared" si="260"/>
        <v>Unknown</v>
      </c>
      <c r="I878"/>
      <c r="J878"/>
      <c r="K878">
        <v>1940</v>
      </c>
      <c r="L878"/>
    </row>
    <row r="879" spans="4:12" x14ac:dyDescent="0.25">
      <c r="D879">
        <v>3001892</v>
      </c>
      <c r="E879" t="s">
        <v>852</v>
      </c>
      <c r="F879" t="s">
        <v>12</v>
      </c>
      <c r="G879" t="s">
        <v>12</v>
      </c>
      <c r="H879" s="25" t="str">
        <f t="shared" si="260"/>
        <v>Unknown</v>
      </c>
      <c r="I879"/>
      <c r="J879"/>
      <c r="K879">
        <v>1960</v>
      </c>
      <c r="L879"/>
    </row>
    <row r="880" spans="4:12" x14ac:dyDescent="0.25">
      <c r="D880">
        <v>3001940</v>
      </c>
      <c r="E880" t="s">
        <v>853</v>
      </c>
      <c r="F880" t="s">
        <v>12</v>
      </c>
      <c r="G880" t="s">
        <v>12</v>
      </c>
      <c r="H880" s="25" t="str">
        <f t="shared" si="260"/>
        <v>Unknown</v>
      </c>
      <c r="I880"/>
      <c r="J880"/>
      <c r="K880">
        <v>1945</v>
      </c>
      <c r="L880"/>
    </row>
    <row r="881" spans="4:12" x14ac:dyDescent="0.25">
      <c r="D881">
        <v>3001950</v>
      </c>
      <c r="E881" t="s">
        <v>854</v>
      </c>
      <c r="F881" t="s">
        <v>12</v>
      </c>
      <c r="G881" t="s">
        <v>12</v>
      </c>
      <c r="H881" s="25" t="str">
        <f t="shared" si="260"/>
        <v>Unknown</v>
      </c>
      <c r="I881"/>
      <c r="J881"/>
      <c r="K881"/>
      <c r="L881"/>
    </row>
    <row r="882" spans="4:12" x14ac:dyDescent="0.25">
      <c r="D882">
        <v>3001970</v>
      </c>
      <c r="E882" t="s">
        <v>855</v>
      </c>
      <c r="F882" t="s">
        <v>12</v>
      </c>
      <c r="G882" t="s">
        <v>12</v>
      </c>
      <c r="H882" s="25" t="str">
        <f t="shared" si="260"/>
        <v>Unknown</v>
      </c>
      <c r="I882"/>
      <c r="J882"/>
      <c r="K882"/>
      <c r="L882"/>
    </row>
    <row r="883" spans="4:12" x14ac:dyDescent="0.25">
      <c r="D883">
        <v>3001990</v>
      </c>
      <c r="E883" t="s">
        <v>856</v>
      </c>
      <c r="F883" t="s">
        <v>12</v>
      </c>
      <c r="G883" t="s">
        <v>12</v>
      </c>
      <c r="H883" s="25" t="str">
        <f t="shared" si="260"/>
        <v>Unknown</v>
      </c>
      <c r="I883"/>
      <c r="J883"/>
      <c r="K883">
        <v>1940</v>
      </c>
      <c r="L883"/>
    </row>
    <row r="884" spans="4:12" x14ac:dyDescent="0.25">
      <c r="D884">
        <v>3002000</v>
      </c>
      <c r="E884" t="s">
        <v>857</v>
      </c>
      <c r="F884" t="s">
        <v>11</v>
      </c>
      <c r="G884" t="s">
        <v>11</v>
      </c>
      <c r="H884" s="25" t="str">
        <f t="shared" si="260"/>
        <v>Non Lead</v>
      </c>
      <c r="I884" t="s">
        <v>25</v>
      </c>
      <c r="J884"/>
      <c r="K884">
        <v>1989</v>
      </c>
      <c r="L884"/>
    </row>
    <row r="885" spans="4:12" x14ac:dyDescent="0.25">
      <c r="D885">
        <v>3002020</v>
      </c>
      <c r="E885" t="s">
        <v>858</v>
      </c>
      <c r="F885" t="s">
        <v>11</v>
      </c>
      <c r="G885" t="s">
        <v>11</v>
      </c>
      <c r="H885" s="25" t="str">
        <f t="shared" si="260"/>
        <v>Non Lead</v>
      </c>
      <c r="I885" t="s">
        <v>25</v>
      </c>
      <c r="J885"/>
      <c r="K885">
        <v>1996</v>
      </c>
      <c r="L885"/>
    </row>
    <row r="886" spans="4:12" x14ac:dyDescent="0.25">
      <c r="D886">
        <v>3002040</v>
      </c>
      <c r="E886" t="s">
        <v>859</v>
      </c>
      <c r="F886" t="s">
        <v>12</v>
      </c>
      <c r="G886" t="s">
        <v>12</v>
      </c>
      <c r="H886" s="25" t="str">
        <f t="shared" si="260"/>
        <v>Unknown</v>
      </c>
      <c r="I886"/>
      <c r="J886"/>
      <c r="K886">
        <v>1950</v>
      </c>
      <c r="L886"/>
    </row>
    <row r="887" spans="4:12" x14ac:dyDescent="0.25">
      <c r="D887">
        <v>3002060</v>
      </c>
      <c r="E887" t="s">
        <v>860</v>
      </c>
      <c r="F887" t="s">
        <v>12</v>
      </c>
      <c r="G887" t="s">
        <v>12</v>
      </c>
      <c r="H887" s="25" t="str">
        <f t="shared" si="260"/>
        <v>Unknown</v>
      </c>
      <c r="I887"/>
      <c r="J887"/>
      <c r="K887"/>
      <c r="L887"/>
    </row>
    <row r="888" spans="4:12" x14ac:dyDescent="0.25">
      <c r="D888">
        <v>3002100</v>
      </c>
      <c r="E888" t="s">
        <v>861</v>
      </c>
      <c r="F888" t="s">
        <v>12</v>
      </c>
      <c r="G888" t="s">
        <v>12</v>
      </c>
      <c r="H888" s="25" t="str">
        <f t="shared" si="260"/>
        <v>Unknown</v>
      </c>
      <c r="I888"/>
      <c r="J888"/>
      <c r="K888"/>
      <c r="L888"/>
    </row>
    <row r="889" spans="4:12" x14ac:dyDescent="0.25">
      <c r="D889">
        <v>3002110</v>
      </c>
      <c r="E889" t="s">
        <v>862</v>
      </c>
      <c r="F889" t="s">
        <v>12</v>
      </c>
      <c r="G889" t="s">
        <v>12</v>
      </c>
      <c r="H889" s="25" t="str">
        <f t="shared" si="260"/>
        <v>Unknown</v>
      </c>
      <c r="I889"/>
      <c r="J889"/>
      <c r="K889">
        <v>1948</v>
      </c>
      <c r="L889"/>
    </row>
    <row r="890" spans="4:12" x14ac:dyDescent="0.25">
      <c r="D890">
        <v>3002151</v>
      </c>
      <c r="E890" t="s">
        <v>863</v>
      </c>
      <c r="F890" t="s">
        <v>12</v>
      </c>
      <c r="G890" t="s">
        <v>12</v>
      </c>
      <c r="H890" s="25" t="str">
        <f t="shared" si="260"/>
        <v>Unknown</v>
      </c>
      <c r="I890"/>
      <c r="J890"/>
      <c r="K890">
        <v>1948</v>
      </c>
      <c r="L890"/>
    </row>
    <row r="891" spans="4:12" x14ac:dyDescent="0.25">
      <c r="D891">
        <v>3002170</v>
      </c>
      <c r="E891" t="s">
        <v>864</v>
      </c>
      <c r="F891" t="s">
        <v>12</v>
      </c>
      <c r="G891" t="s">
        <v>12</v>
      </c>
      <c r="H891" s="25" t="str">
        <f t="shared" si="260"/>
        <v>Unknown</v>
      </c>
      <c r="I891"/>
      <c r="J891"/>
      <c r="K891"/>
      <c r="L891"/>
    </row>
    <row r="892" spans="4:12" x14ac:dyDescent="0.25">
      <c r="D892">
        <v>3002180</v>
      </c>
      <c r="E892" t="s">
        <v>865</v>
      </c>
      <c r="F892" t="s">
        <v>12</v>
      </c>
      <c r="G892" t="s">
        <v>12</v>
      </c>
      <c r="H892" s="25" t="str">
        <f t="shared" si="260"/>
        <v>Unknown</v>
      </c>
      <c r="I892"/>
      <c r="J892"/>
      <c r="K892">
        <v>1965</v>
      </c>
      <c r="L892"/>
    </row>
    <row r="893" spans="4:12" x14ac:dyDescent="0.25">
      <c r="D893">
        <v>3002200</v>
      </c>
      <c r="E893" t="s">
        <v>866</v>
      </c>
      <c r="F893" t="s">
        <v>12</v>
      </c>
      <c r="G893" t="s">
        <v>12</v>
      </c>
      <c r="H893" s="25" t="str">
        <f t="shared" si="260"/>
        <v>Unknown</v>
      </c>
      <c r="I893"/>
      <c r="J893"/>
      <c r="K893"/>
      <c r="L893"/>
    </row>
    <row r="894" spans="4:12" x14ac:dyDescent="0.25">
      <c r="D894">
        <v>3002240</v>
      </c>
      <c r="E894" t="s">
        <v>867</v>
      </c>
      <c r="F894" t="s">
        <v>12</v>
      </c>
      <c r="G894" t="s">
        <v>12</v>
      </c>
      <c r="H894" s="25" t="str">
        <f t="shared" si="260"/>
        <v>Unknown</v>
      </c>
      <c r="I894"/>
      <c r="J894"/>
      <c r="K894"/>
      <c r="L894"/>
    </row>
    <row r="895" spans="4:12" x14ac:dyDescent="0.25">
      <c r="D895">
        <v>3002300</v>
      </c>
      <c r="E895" t="s">
        <v>868</v>
      </c>
      <c r="F895" t="s">
        <v>12</v>
      </c>
      <c r="G895" t="s">
        <v>12</v>
      </c>
      <c r="H895" s="25" t="str">
        <f t="shared" si="260"/>
        <v>Unknown</v>
      </c>
      <c r="I895"/>
      <c r="J895"/>
      <c r="K895"/>
      <c r="L895"/>
    </row>
    <row r="896" spans="4:12" x14ac:dyDescent="0.25">
      <c r="D896">
        <v>3002301</v>
      </c>
      <c r="E896" t="s">
        <v>869</v>
      </c>
      <c r="F896" t="s">
        <v>12</v>
      </c>
      <c r="G896" t="s">
        <v>12</v>
      </c>
      <c r="H896" s="25" t="str">
        <f t="shared" si="260"/>
        <v>Unknown</v>
      </c>
      <c r="I896"/>
      <c r="J896"/>
      <c r="K896">
        <v>1965</v>
      </c>
      <c r="L896"/>
    </row>
    <row r="897" spans="4:12" x14ac:dyDescent="0.25">
      <c r="D897">
        <v>3002310</v>
      </c>
      <c r="E897" t="s">
        <v>870</v>
      </c>
      <c r="F897" t="s">
        <v>12</v>
      </c>
      <c r="G897" t="s">
        <v>12</v>
      </c>
      <c r="H897" s="25" t="str">
        <f t="shared" ref="H897:H960" si="261">IF(F897="Lead",F897,IF(G897="Lead",G897,IF(F897="Unknown",F897,IF(G897="Unknown",G897,IF(G897="Galvanized Requiring Replacement",G897,IF(F897="NA",G897,IF(G897="NA",F897,IF(AND(F897="Non Lead",G897="Non Lead"),"Non Lead","")
)))))))</f>
        <v>Unknown</v>
      </c>
      <c r="I897"/>
      <c r="J897"/>
      <c r="K897">
        <v>1984</v>
      </c>
      <c r="L897"/>
    </row>
    <row r="898" spans="4:12" x14ac:dyDescent="0.25">
      <c r="D898">
        <v>3002311</v>
      </c>
      <c r="E898" t="s">
        <v>871</v>
      </c>
      <c r="F898" t="s">
        <v>12</v>
      </c>
      <c r="G898" t="s">
        <v>12</v>
      </c>
      <c r="H898" s="25" t="str">
        <f t="shared" si="261"/>
        <v>Unknown</v>
      </c>
      <c r="I898"/>
      <c r="J898"/>
      <c r="K898"/>
      <c r="L898"/>
    </row>
    <row r="899" spans="4:12" x14ac:dyDescent="0.25">
      <c r="D899">
        <v>3002312</v>
      </c>
      <c r="E899" t="s">
        <v>868</v>
      </c>
      <c r="F899" t="s">
        <v>12</v>
      </c>
      <c r="G899" t="s">
        <v>12</v>
      </c>
      <c r="H899" s="25" t="str">
        <f t="shared" si="261"/>
        <v>Unknown</v>
      </c>
      <c r="I899"/>
      <c r="J899"/>
      <c r="K899">
        <v>1952</v>
      </c>
      <c r="L899"/>
    </row>
    <row r="900" spans="4:12" x14ac:dyDescent="0.25">
      <c r="D900">
        <v>3002325</v>
      </c>
      <c r="E900" t="s">
        <v>872</v>
      </c>
      <c r="F900" t="s">
        <v>12</v>
      </c>
      <c r="G900" t="s">
        <v>12</v>
      </c>
      <c r="H900" s="25" t="str">
        <f t="shared" si="261"/>
        <v>Unknown</v>
      </c>
      <c r="I900"/>
      <c r="J900"/>
      <c r="K900">
        <v>1980</v>
      </c>
      <c r="L900"/>
    </row>
    <row r="901" spans="4:12" x14ac:dyDescent="0.25">
      <c r="D901">
        <v>3002327</v>
      </c>
      <c r="E901" t="s">
        <v>873</v>
      </c>
      <c r="F901" t="s">
        <v>12</v>
      </c>
      <c r="G901" t="s">
        <v>12</v>
      </c>
      <c r="H901" s="25" t="str">
        <f t="shared" si="261"/>
        <v>Unknown</v>
      </c>
      <c r="I901"/>
      <c r="J901"/>
      <c r="K901"/>
      <c r="L901"/>
    </row>
    <row r="902" spans="4:12" x14ac:dyDescent="0.25">
      <c r="D902">
        <v>3002330</v>
      </c>
      <c r="E902" t="s">
        <v>874</v>
      </c>
      <c r="F902" t="s">
        <v>12</v>
      </c>
      <c r="G902" t="s">
        <v>12</v>
      </c>
      <c r="H902" s="25" t="str">
        <f t="shared" si="261"/>
        <v>Unknown</v>
      </c>
      <c r="I902"/>
      <c r="J902"/>
      <c r="K902"/>
      <c r="L902"/>
    </row>
    <row r="903" spans="4:12" x14ac:dyDescent="0.25">
      <c r="D903">
        <v>3002336</v>
      </c>
      <c r="E903" t="s">
        <v>875</v>
      </c>
      <c r="F903" t="s">
        <v>12</v>
      </c>
      <c r="G903" t="s">
        <v>12</v>
      </c>
      <c r="H903" s="25" t="str">
        <f t="shared" si="261"/>
        <v>Unknown</v>
      </c>
      <c r="I903"/>
      <c r="J903"/>
      <c r="K903">
        <v>1964</v>
      </c>
      <c r="L903"/>
    </row>
    <row r="904" spans="4:12" x14ac:dyDescent="0.25">
      <c r="D904">
        <v>3002339</v>
      </c>
      <c r="E904" t="s">
        <v>876</v>
      </c>
      <c r="F904" t="s">
        <v>12</v>
      </c>
      <c r="G904" t="s">
        <v>12</v>
      </c>
      <c r="H904" s="25" t="str">
        <f t="shared" si="261"/>
        <v>Unknown</v>
      </c>
      <c r="I904"/>
      <c r="J904"/>
      <c r="K904">
        <v>1948</v>
      </c>
      <c r="L904"/>
    </row>
    <row r="905" spans="4:12" x14ac:dyDescent="0.25">
      <c r="D905">
        <v>3002341</v>
      </c>
      <c r="E905" t="s">
        <v>877</v>
      </c>
      <c r="F905" t="s">
        <v>11</v>
      </c>
      <c r="G905" t="s">
        <v>11</v>
      </c>
      <c r="H905" s="25" t="str">
        <f t="shared" si="261"/>
        <v>Non Lead</v>
      </c>
      <c r="I905" t="s">
        <v>25</v>
      </c>
      <c r="J905"/>
      <c r="K905">
        <v>1991</v>
      </c>
      <c r="L905"/>
    </row>
    <row r="906" spans="4:12" x14ac:dyDescent="0.25">
      <c r="D906">
        <v>3002350</v>
      </c>
      <c r="E906" t="s">
        <v>878</v>
      </c>
      <c r="F906" t="s">
        <v>11</v>
      </c>
      <c r="G906" t="s">
        <v>11</v>
      </c>
      <c r="H906" s="25" t="str">
        <f t="shared" si="261"/>
        <v>Non Lead</v>
      </c>
      <c r="I906" t="s">
        <v>25</v>
      </c>
      <c r="J906"/>
      <c r="K906">
        <v>1991</v>
      </c>
      <c r="L906"/>
    </row>
    <row r="907" spans="4:12" x14ac:dyDescent="0.25">
      <c r="D907">
        <v>3002360</v>
      </c>
      <c r="E907" t="s">
        <v>879</v>
      </c>
      <c r="F907" t="s">
        <v>12</v>
      </c>
      <c r="G907" t="s">
        <v>12</v>
      </c>
      <c r="H907" s="25" t="str">
        <f t="shared" si="261"/>
        <v>Unknown</v>
      </c>
      <c r="I907"/>
      <c r="J907"/>
      <c r="K907"/>
      <c r="L907"/>
    </row>
    <row r="908" spans="4:12" x14ac:dyDescent="0.25">
      <c r="D908">
        <v>3002364</v>
      </c>
      <c r="E908" t="s">
        <v>880</v>
      </c>
      <c r="F908" t="s">
        <v>12</v>
      </c>
      <c r="G908" t="s">
        <v>12</v>
      </c>
      <c r="H908" s="25" t="str">
        <f t="shared" si="261"/>
        <v>Unknown</v>
      </c>
      <c r="I908"/>
      <c r="J908"/>
      <c r="K908"/>
      <c r="L908"/>
    </row>
    <row r="909" spans="4:12" x14ac:dyDescent="0.25">
      <c r="D909">
        <v>3002365</v>
      </c>
      <c r="E909" t="s">
        <v>881</v>
      </c>
      <c r="F909" t="s">
        <v>12</v>
      </c>
      <c r="G909" t="s">
        <v>12</v>
      </c>
      <c r="H909" s="25" t="str">
        <f t="shared" si="261"/>
        <v>Unknown</v>
      </c>
      <c r="I909"/>
      <c r="J909"/>
      <c r="K909">
        <v>1952</v>
      </c>
      <c r="L909"/>
    </row>
    <row r="910" spans="4:12" x14ac:dyDescent="0.25">
      <c r="D910">
        <v>3002367</v>
      </c>
      <c r="E910" t="s">
        <v>882</v>
      </c>
      <c r="F910" t="s">
        <v>12</v>
      </c>
      <c r="G910" t="s">
        <v>12</v>
      </c>
      <c r="H910" s="25" t="str">
        <f t="shared" si="261"/>
        <v>Unknown</v>
      </c>
      <c r="I910"/>
      <c r="J910"/>
      <c r="K910"/>
      <c r="L910"/>
    </row>
    <row r="911" spans="4:12" x14ac:dyDescent="0.25">
      <c r="D911">
        <v>3002390</v>
      </c>
      <c r="E911" t="s">
        <v>883</v>
      </c>
      <c r="F911" t="s">
        <v>12</v>
      </c>
      <c r="G911" t="s">
        <v>12</v>
      </c>
      <c r="H911" s="25" t="str">
        <f t="shared" si="261"/>
        <v>Unknown</v>
      </c>
      <c r="I911"/>
      <c r="J911"/>
      <c r="K911">
        <v>1948</v>
      </c>
      <c r="L911"/>
    </row>
    <row r="912" spans="4:12" x14ac:dyDescent="0.25">
      <c r="D912">
        <v>3002401</v>
      </c>
      <c r="E912" t="s">
        <v>884</v>
      </c>
      <c r="F912" t="s">
        <v>12</v>
      </c>
      <c r="G912" t="s">
        <v>12</v>
      </c>
      <c r="H912" s="25" t="str">
        <f t="shared" si="261"/>
        <v>Unknown</v>
      </c>
      <c r="I912"/>
      <c r="J912"/>
      <c r="K912"/>
      <c r="L912"/>
    </row>
    <row r="913" spans="4:12" x14ac:dyDescent="0.25">
      <c r="D913">
        <v>3002402</v>
      </c>
      <c r="E913" t="s">
        <v>885</v>
      </c>
      <c r="F913" t="s">
        <v>12</v>
      </c>
      <c r="G913" t="s">
        <v>12</v>
      </c>
      <c r="H913" s="25" t="str">
        <f t="shared" si="261"/>
        <v>Unknown</v>
      </c>
      <c r="I913"/>
      <c r="J913"/>
      <c r="K913">
        <v>1974</v>
      </c>
      <c r="L913"/>
    </row>
    <row r="914" spans="4:12" x14ac:dyDescent="0.25">
      <c r="D914">
        <v>3002408</v>
      </c>
      <c r="E914" t="s">
        <v>886</v>
      </c>
      <c r="F914" t="s">
        <v>12</v>
      </c>
      <c r="G914" t="s">
        <v>12</v>
      </c>
      <c r="H914" s="25" t="str">
        <f t="shared" si="261"/>
        <v>Unknown</v>
      </c>
      <c r="I914"/>
      <c r="J914"/>
      <c r="K914"/>
      <c r="L914"/>
    </row>
    <row r="915" spans="4:12" x14ac:dyDescent="0.25">
      <c r="D915">
        <v>3002410</v>
      </c>
      <c r="E915" t="s">
        <v>887</v>
      </c>
      <c r="F915" t="s">
        <v>12</v>
      </c>
      <c r="G915" t="s">
        <v>12</v>
      </c>
      <c r="H915" s="25" t="str">
        <f t="shared" si="261"/>
        <v>Unknown</v>
      </c>
      <c r="I915"/>
      <c r="J915"/>
      <c r="K915">
        <v>1956</v>
      </c>
      <c r="L915"/>
    </row>
    <row r="916" spans="4:12" x14ac:dyDescent="0.25">
      <c r="D916">
        <v>3002411</v>
      </c>
      <c r="E916" t="s">
        <v>888</v>
      </c>
      <c r="F916" t="s">
        <v>12</v>
      </c>
      <c r="G916" t="s">
        <v>12</v>
      </c>
      <c r="H916" s="25" t="str">
        <f t="shared" si="261"/>
        <v>Unknown</v>
      </c>
      <c r="I916"/>
      <c r="J916"/>
      <c r="K916"/>
      <c r="L916"/>
    </row>
    <row r="917" spans="4:12" x14ac:dyDescent="0.25">
      <c r="D917">
        <v>3002417</v>
      </c>
      <c r="E917" t="s">
        <v>889</v>
      </c>
      <c r="F917" t="s">
        <v>12</v>
      </c>
      <c r="G917" t="s">
        <v>12</v>
      </c>
      <c r="H917" s="25" t="str">
        <f t="shared" si="261"/>
        <v>Unknown</v>
      </c>
      <c r="I917"/>
      <c r="J917"/>
      <c r="K917"/>
      <c r="L917"/>
    </row>
    <row r="918" spans="4:12" x14ac:dyDescent="0.25">
      <c r="D918">
        <v>3002420</v>
      </c>
      <c r="E918" t="s">
        <v>890</v>
      </c>
      <c r="F918" t="s">
        <v>12</v>
      </c>
      <c r="G918" t="s">
        <v>12</v>
      </c>
      <c r="H918" s="25" t="str">
        <f t="shared" si="261"/>
        <v>Unknown</v>
      </c>
      <c r="I918"/>
      <c r="J918"/>
      <c r="K918"/>
      <c r="L918"/>
    </row>
    <row r="919" spans="4:12" x14ac:dyDescent="0.25">
      <c r="D919">
        <v>3002430</v>
      </c>
      <c r="E919" t="s">
        <v>891</v>
      </c>
      <c r="F919" t="s">
        <v>12</v>
      </c>
      <c r="G919" t="s">
        <v>12</v>
      </c>
      <c r="H919" s="25" t="str">
        <f t="shared" si="261"/>
        <v>Unknown</v>
      </c>
      <c r="I919"/>
      <c r="J919"/>
      <c r="K919"/>
      <c r="L919"/>
    </row>
    <row r="920" spans="4:12" x14ac:dyDescent="0.25">
      <c r="D920">
        <v>3002431</v>
      </c>
      <c r="E920" t="s">
        <v>891</v>
      </c>
      <c r="F920" t="s">
        <v>12</v>
      </c>
      <c r="G920" t="s">
        <v>12</v>
      </c>
      <c r="H920" s="25" t="str">
        <f t="shared" si="261"/>
        <v>Unknown</v>
      </c>
      <c r="I920"/>
      <c r="J920"/>
      <c r="K920">
        <v>1954</v>
      </c>
      <c r="L920"/>
    </row>
    <row r="921" spans="4:12" x14ac:dyDescent="0.25">
      <c r="D921">
        <v>3002490</v>
      </c>
      <c r="E921" t="s">
        <v>892</v>
      </c>
      <c r="F921" t="s">
        <v>11</v>
      </c>
      <c r="G921" t="s">
        <v>12</v>
      </c>
      <c r="H921" s="25" t="str">
        <f t="shared" si="261"/>
        <v>Unknown</v>
      </c>
      <c r="I921"/>
      <c r="J921"/>
      <c r="K921">
        <v>1976</v>
      </c>
      <c r="L921"/>
    </row>
    <row r="922" spans="4:12" x14ac:dyDescent="0.25">
      <c r="D922">
        <v>3002491</v>
      </c>
      <c r="E922" t="s">
        <v>893</v>
      </c>
      <c r="F922" t="s">
        <v>11</v>
      </c>
      <c r="G922" t="s">
        <v>12</v>
      </c>
      <c r="H922" s="25" t="str">
        <f t="shared" si="261"/>
        <v>Unknown</v>
      </c>
      <c r="I922"/>
      <c r="J922"/>
      <c r="K922">
        <v>1980</v>
      </c>
      <c r="L922"/>
    </row>
    <row r="923" spans="4:12" x14ac:dyDescent="0.25">
      <c r="D923">
        <v>3002500</v>
      </c>
      <c r="E923" t="s">
        <v>894</v>
      </c>
      <c r="F923" t="s">
        <v>11</v>
      </c>
      <c r="G923" t="s">
        <v>11</v>
      </c>
      <c r="H923" s="25" t="str">
        <f t="shared" si="261"/>
        <v>Non Lead</v>
      </c>
      <c r="I923" t="s">
        <v>25</v>
      </c>
      <c r="J923"/>
      <c r="K923">
        <v>2011</v>
      </c>
      <c r="L923"/>
    </row>
    <row r="924" spans="4:12" x14ac:dyDescent="0.25">
      <c r="D924">
        <v>3002510</v>
      </c>
      <c r="E924" t="s">
        <v>895</v>
      </c>
      <c r="F924" t="s">
        <v>11</v>
      </c>
      <c r="G924" t="s">
        <v>12</v>
      </c>
      <c r="H924" s="25" t="str">
        <f t="shared" si="261"/>
        <v>Unknown</v>
      </c>
      <c r="I924"/>
      <c r="J924"/>
      <c r="K924">
        <v>1971</v>
      </c>
      <c r="L924"/>
    </row>
    <row r="925" spans="4:12" x14ac:dyDescent="0.25">
      <c r="D925">
        <v>3002511</v>
      </c>
      <c r="E925" t="s">
        <v>896</v>
      </c>
      <c r="F925" t="s">
        <v>11</v>
      </c>
      <c r="G925" t="s">
        <v>12</v>
      </c>
      <c r="H925" s="25" t="str">
        <f t="shared" si="261"/>
        <v>Unknown</v>
      </c>
      <c r="I925"/>
      <c r="J925"/>
      <c r="K925">
        <v>1965</v>
      </c>
      <c r="L925"/>
    </row>
    <row r="926" spans="4:12" x14ac:dyDescent="0.25">
      <c r="D926">
        <v>3002520</v>
      </c>
      <c r="E926" t="s">
        <v>897</v>
      </c>
      <c r="F926" t="s">
        <v>11</v>
      </c>
      <c r="G926" t="s">
        <v>12</v>
      </c>
      <c r="H926" s="25" t="str">
        <f t="shared" si="261"/>
        <v>Unknown</v>
      </c>
      <c r="I926"/>
      <c r="J926"/>
      <c r="K926">
        <v>1975</v>
      </c>
      <c r="L926"/>
    </row>
    <row r="927" spans="4:12" x14ac:dyDescent="0.25">
      <c r="D927">
        <v>3002550</v>
      </c>
      <c r="E927" t="s">
        <v>898</v>
      </c>
      <c r="F927" t="s">
        <v>11</v>
      </c>
      <c r="G927" t="s">
        <v>11</v>
      </c>
      <c r="H927" s="25" t="str">
        <f t="shared" si="261"/>
        <v>Non Lead</v>
      </c>
      <c r="I927" t="s">
        <v>25</v>
      </c>
      <c r="J927"/>
      <c r="K927">
        <v>1993</v>
      </c>
      <c r="L927"/>
    </row>
    <row r="928" spans="4:12" x14ac:dyDescent="0.25">
      <c r="D928">
        <v>3002560</v>
      </c>
      <c r="E928" t="s">
        <v>899</v>
      </c>
      <c r="F928" t="s">
        <v>11</v>
      </c>
      <c r="G928" t="s">
        <v>12</v>
      </c>
      <c r="H928" s="25" t="str">
        <f t="shared" si="261"/>
        <v>Unknown</v>
      </c>
      <c r="I928"/>
      <c r="J928"/>
      <c r="K928">
        <v>1971</v>
      </c>
      <c r="L928"/>
    </row>
    <row r="929" spans="4:12" x14ac:dyDescent="0.25">
      <c r="D929">
        <v>3002590</v>
      </c>
      <c r="E929" t="s">
        <v>900</v>
      </c>
      <c r="F929" t="s">
        <v>11</v>
      </c>
      <c r="G929" t="s">
        <v>12</v>
      </c>
      <c r="H929" s="25" t="str">
        <f t="shared" si="261"/>
        <v>Unknown</v>
      </c>
      <c r="I929"/>
      <c r="J929"/>
      <c r="K929">
        <v>1966</v>
      </c>
      <c r="L929"/>
    </row>
    <row r="930" spans="4:12" x14ac:dyDescent="0.25">
      <c r="D930">
        <v>3002620</v>
      </c>
      <c r="E930" t="s">
        <v>901</v>
      </c>
      <c r="F930" t="s">
        <v>11</v>
      </c>
      <c r="G930" t="s">
        <v>12</v>
      </c>
      <c r="H930" s="25" t="str">
        <f t="shared" si="261"/>
        <v>Unknown</v>
      </c>
      <c r="I930"/>
      <c r="J930"/>
      <c r="K930">
        <v>1964</v>
      </c>
      <c r="L930"/>
    </row>
    <row r="931" spans="4:12" x14ac:dyDescent="0.25">
      <c r="D931">
        <v>3002640</v>
      </c>
      <c r="E931" t="s">
        <v>902</v>
      </c>
      <c r="F931" t="s">
        <v>12</v>
      </c>
      <c r="G931" t="s">
        <v>12</v>
      </c>
      <c r="H931" s="25" t="str">
        <f t="shared" si="261"/>
        <v>Unknown</v>
      </c>
      <c r="I931"/>
      <c r="J931"/>
      <c r="K931">
        <v>1966</v>
      </c>
      <c r="L931"/>
    </row>
    <row r="932" spans="4:12" x14ac:dyDescent="0.25">
      <c r="D932">
        <v>3002650</v>
      </c>
      <c r="E932" t="s">
        <v>903</v>
      </c>
      <c r="F932" t="s">
        <v>12</v>
      </c>
      <c r="G932" t="s">
        <v>12</v>
      </c>
      <c r="H932" s="25" t="str">
        <f t="shared" si="261"/>
        <v>Unknown</v>
      </c>
      <c r="I932"/>
      <c r="J932"/>
      <c r="K932">
        <v>1964</v>
      </c>
      <c r="L932"/>
    </row>
    <row r="933" spans="4:12" x14ac:dyDescent="0.25">
      <c r="D933">
        <v>3002670</v>
      </c>
      <c r="E933" t="s">
        <v>904</v>
      </c>
      <c r="F933" t="s">
        <v>12</v>
      </c>
      <c r="G933" t="s">
        <v>12</v>
      </c>
      <c r="H933" s="25" t="str">
        <f t="shared" si="261"/>
        <v>Unknown</v>
      </c>
      <c r="I933"/>
      <c r="J933"/>
      <c r="K933"/>
      <c r="L933"/>
    </row>
    <row r="934" spans="4:12" x14ac:dyDescent="0.25">
      <c r="D934">
        <v>3002680</v>
      </c>
      <c r="E934" t="s">
        <v>905</v>
      </c>
      <c r="F934" t="s">
        <v>12</v>
      </c>
      <c r="G934" t="s">
        <v>12</v>
      </c>
      <c r="H934" s="25" t="str">
        <f t="shared" si="261"/>
        <v>Unknown</v>
      </c>
      <c r="I934"/>
      <c r="J934"/>
      <c r="K934">
        <v>1972</v>
      </c>
      <c r="L934"/>
    </row>
    <row r="935" spans="4:12" x14ac:dyDescent="0.25">
      <c r="D935">
        <v>3002690</v>
      </c>
      <c r="E935" t="s">
        <v>906</v>
      </c>
      <c r="F935" t="s">
        <v>12</v>
      </c>
      <c r="G935" t="s">
        <v>12</v>
      </c>
      <c r="H935" s="25" t="str">
        <f t="shared" si="261"/>
        <v>Unknown</v>
      </c>
      <c r="I935"/>
      <c r="J935"/>
      <c r="K935">
        <v>1964</v>
      </c>
      <c r="L935"/>
    </row>
    <row r="936" spans="4:12" x14ac:dyDescent="0.25">
      <c r="D936">
        <v>3002710</v>
      </c>
      <c r="E936" t="s">
        <v>907</v>
      </c>
      <c r="F936" t="s">
        <v>12</v>
      </c>
      <c r="G936" t="s">
        <v>12</v>
      </c>
      <c r="H936" s="25" t="str">
        <f t="shared" si="261"/>
        <v>Unknown</v>
      </c>
      <c r="I936"/>
      <c r="J936"/>
      <c r="K936">
        <v>1964</v>
      </c>
      <c r="L936"/>
    </row>
    <row r="937" spans="4:12" x14ac:dyDescent="0.25">
      <c r="D937">
        <v>3002720</v>
      </c>
      <c r="E937" t="s">
        <v>908</v>
      </c>
      <c r="F937" t="s">
        <v>12</v>
      </c>
      <c r="G937" t="s">
        <v>12</v>
      </c>
      <c r="H937" s="25" t="str">
        <f t="shared" si="261"/>
        <v>Unknown</v>
      </c>
      <c r="I937"/>
      <c r="J937"/>
      <c r="K937">
        <v>1964</v>
      </c>
      <c r="L937"/>
    </row>
    <row r="938" spans="4:12" x14ac:dyDescent="0.25">
      <c r="D938">
        <v>3002730</v>
      </c>
      <c r="E938" t="s">
        <v>909</v>
      </c>
      <c r="F938" t="s">
        <v>12</v>
      </c>
      <c r="G938" t="s">
        <v>12</v>
      </c>
      <c r="H938" s="25" t="str">
        <f t="shared" si="261"/>
        <v>Unknown</v>
      </c>
      <c r="I938"/>
      <c r="J938"/>
      <c r="K938">
        <v>1971</v>
      </c>
      <c r="L938"/>
    </row>
    <row r="939" spans="4:12" x14ac:dyDescent="0.25">
      <c r="D939">
        <v>3002750</v>
      </c>
      <c r="E939" t="s">
        <v>910</v>
      </c>
      <c r="F939" t="s">
        <v>12</v>
      </c>
      <c r="G939" t="s">
        <v>12</v>
      </c>
      <c r="H939" s="25" t="str">
        <f t="shared" si="261"/>
        <v>Unknown</v>
      </c>
      <c r="I939"/>
      <c r="J939"/>
      <c r="K939">
        <v>1972</v>
      </c>
      <c r="L939"/>
    </row>
    <row r="940" spans="4:12" x14ac:dyDescent="0.25">
      <c r="D940">
        <v>3002760</v>
      </c>
      <c r="E940" t="s">
        <v>911</v>
      </c>
      <c r="F940" t="s">
        <v>12</v>
      </c>
      <c r="G940" t="s">
        <v>12</v>
      </c>
      <c r="H940" s="25" t="str">
        <f t="shared" si="261"/>
        <v>Unknown</v>
      </c>
      <c r="I940"/>
      <c r="J940"/>
      <c r="K940">
        <v>1964</v>
      </c>
      <c r="L940"/>
    </row>
    <row r="941" spans="4:12" x14ac:dyDescent="0.25">
      <c r="D941">
        <v>3002770</v>
      </c>
      <c r="E941" t="s">
        <v>912</v>
      </c>
      <c r="F941" t="s">
        <v>12</v>
      </c>
      <c r="G941" t="s">
        <v>12</v>
      </c>
      <c r="H941" s="25" t="str">
        <f t="shared" si="261"/>
        <v>Unknown</v>
      </c>
      <c r="I941"/>
      <c r="J941"/>
      <c r="K941">
        <v>1979</v>
      </c>
      <c r="L941"/>
    </row>
    <row r="942" spans="4:12" x14ac:dyDescent="0.25">
      <c r="D942">
        <v>3002790</v>
      </c>
      <c r="E942" t="s">
        <v>913</v>
      </c>
      <c r="F942" t="s">
        <v>12</v>
      </c>
      <c r="G942" t="s">
        <v>12</v>
      </c>
      <c r="H942" s="25" t="str">
        <f t="shared" si="261"/>
        <v>Unknown</v>
      </c>
      <c r="I942"/>
      <c r="J942"/>
      <c r="K942">
        <v>1979</v>
      </c>
      <c r="L942"/>
    </row>
    <row r="943" spans="4:12" x14ac:dyDescent="0.25">
      <c r="D943">
        <v>3002800</v>
      </c>
      <c r="E943" t="s">
        <v>914</v>
      </c>
      <c r="F943" t="s">
        <v>12</v>
      </c>
      <c r="G943" t="s">
        <v>12</v>
      </c>
      <c r="H943" s="25" t="str">
        <f t="shared" si="261"/>
        <v>Unknown</v>
      </c>
      <c r="I943"/>
      <c r="J943"/>
      <c r="K943">
        <v>1964</v>
      </c>
      <c r="L943"/>
    </row>
    <row r="944" spans="4:12" x14ac:dyDescent="0.25">
      <c r="D944">
        <v>3002810</v>
      </c>
      <c r="E944" t="s">
        <v>915</v>
      </c>
      <c r="F944" t="s">
        <v>12</v>
      </c>
      <c r="G944" t="s">
        <v>12</v>
      </c>
      <c r="H944" s="25" t="str">
        <f t="shared" si="261"/>
        <v>Unknown</v>
      </c>
      <c r="I944"/>
      <c r="J944"/>
      <c r="K944">
        <v>1964</v>
      </c>
      <c r="L944"/>
    </row>
    <row r="945" spans="4:12" x14ac:dyDescent="0.25">
      <c r="D945">
        <v>3002830</v>
      </c>
      <c r="E945" t="s">
        <v>916</v>
      </c>
      <c r="F945" t="s">
        <v>12</v>
      </c>
      <c r="G945" t="s">
        <v>12</v>
      </c>
      <c r="H945" s="25" t="str">
        <f t="shared" si="261"/>
        <v>Unknown</v>
      </c>
      <c r="I945"/>
      <c r="J945"/>
      <c r="K945">
        <v>1964</v>
      </c>
      <c r="L945"/>
    </row>
    <row r="946" spans="4:12" x14ac:dyDescent="0.25">
      <c r="D946">
        <v>3002840</v>
      </c>
      <c r="E946" t="s">
        <v>917</v>
      </c>
      <c r="F946" t="s">
        <v>12</v>
      </c>
      <c r="G946" t="s">
        <v>12</v>
      </c>
      <c r="H946" s="25" t="str">
        <f t="shared" si="261"/>
        <v>Unknown</v>
      </c>
      <c r="I946"/>
      <c r="J946"/>
      <c r="K946">
        <v>1964</v>
      </c>
      <c r="L946"/>
    </row>
    <row r="947" spans="4:12" x14ac:dyDescent="0.25">
      <c r="D947">
        <v>3002860</v>
      </c>
      <c r="E947" t="s">
        <v>918</v>
      </c>
      <c r="F947" t="s">
        <v>12</v>
      </c>
      <c r="G947" t="s">
        <v>12</v>
      </c>
      <c r="H947" s="25" t="str">
        <f t="shared" si="261"/>
        <v>Unknown</v>
      </c>
      <c r="I947"/>
      <c r="J947"/>
      <c r="K947">
        <v>1964</v>
      </c>
      <c r="L947"/>
    </row>
    <row r="948" spans="4:12" x14ac:dyDescent="0.25">
      <c r="D948">
        <v>3002870</v>
      </c>
      <c r="E948" t="s">
        <v>919</v>
      </c>
      <c r="F948" t="s">
        <v>12</v>
      </c>
      <c r="G948" t="s">
        <v>12</v>
      </c>
      <c r="H948" s="25" t="str">
        <f t="shared" si="261"/>
        <v>Unknown</v>
      </c>
      <c r="I948"/>
      <c r="J948"/>
      <c r="K948">
        <v>1964</v>
      </c>
      <c r="L948"/>
    </row>
    <row r="949" spans="4:12" x14ac:dyDescent="0.25">
      <c r="D949">
        <v>3002880</v>
      </c>
      <c r="E949" t="s">
        <v>920</v>
      </c>
      <c r="F949" t="s">
        <v>12</v>
      </c>
      <c r="G949" t="s">
        <v>12</v>
      </c>
      <c r="H949" s="25" t="str">
        <f t="shared" si="261"/>
        <v>Unknown</v>
      </c>
      <c r="I949"/>
      <c r="J949"/>
      <c r="K949">
        <v>1964</v>
      </c>
      <c r="L949"/>
    </row>
    <row r="950" spans="4:12" x14ac:dyDescent="0.25">
      <c r="D950">
        <v>3002890</v>
      </c>
      <c r="E950" t="s">
        <v>921</v>
      </c>
      <c r="F950" t="s">
        <v>12</v>
      </c>
      <c r="G950" t="s">
        <v>12</v>
      </c>
      <c r="H950" s="25" t="str">
        <f t="shared" si="261"/>
        <v>Unknown</v>
      </c>
      <c r="I950"/>
      <c r="J950"/>
      <c r="K950">
        <v>1964</v>
      </c>
      <c r="L950"/>
    </row>
    <row r="951" spans="4:12" x14ac:dyDescent="0.25">
      <c r="D951">
        <v>3002900</v>
      </c>
      <c r="E951" t="s">
        <v>922</v>
      </c>
      <c r="F951" t="s">
        <v>12</v>
      </c>
      <c r="G951" t="s">
        <v>12</v>
      </c>
      <c r="H951" s="25" t="str">
        <f t="shared" si="261"/>
        <v>Unknown</v>
      </c>
      <c r="I951"/>
      <c r="J951"/>
      <c r="K951">
        <v>1964</v>
      </c>
      <c r="L951"/>
    </row>
    <row r="952" spans="4:12" x14ac:dyDescent="0.25">
      <c r="D952">
        <v>3002910</v>
      </c>
      <c r="E952" t="s">
        <v>923</v>
      </c>
      <c r="F952" t="s">
        <v>12</v>
      </c>
      <c r="G952" t="s">
        <v>12</v>
      </c>
      <c r="H952" s="25" t="str">
        <f t="shared" si="261"/>
        <v>Unknown</v>
      </c>
      <c r="I952"/>
      <c r="J952"/>
      <c r="K952">
        <v>1964</v>
      </c>
      <c r="L952"/>
    </row>
    <row r="953" spans="4:12" x14ac:dyDescent="0.25">
      <c r="D953">
        <v>3002920</v>
      </c>
      <c r="E953" t="s">
        <v>924</v>
      </c>
      <c r="F953" t="s">
        <v>12</v>
      </c>
      <c r="G953" t="s">
        <v>12</v>
      </c>
      <c r="H953" s="25" t="str">
        <f t="shared" si="261"/>
        <v>Unknown</v>
      </c>
      <c r="I953"/>
      <c r="J953"/>
      <c r="K953">
        <v>1964</v>
      </c>
      <c r="L953"/>
    </row>
    <row r="954" spans="4:12" x14ac:dyDescent="0.25">
      <c r="D954">
        <v>3002930</v>
      </c>
      <c r="E954" t="s">
        <v>925</v>
      </c>
      <c r="F954" t="s">
        <v>12</v>
      </c>
      <c r="G954" t="s">
        <v>12</v>
      </c>
      <c r="H954" s="25" t="str">
        <f t="shared" si="261"/>
        <v>Unknown</v>
      </c>
      <c r="I954"/>
      <c r="J954"/>
      <c r="K954"/>
      <c r="L954"/>
    </row>
    <row r="955" spans="4:12" x14ac:dyDescent="0.25">
      <c r="D955">
        <v>3002940</v>
      </c>
      <c r="E955" t="s">
        <v>926</v>
      </c>
      <c r="F955" t="s">
        <v>12</v>
      </c>
      <c r="G955" t="s">
        <v>12</v>
      </c>
      <c r="H955" s="25" t="str">
        <f t="shared" si="261"/>
        <v>Unknown</v>
      </c>
      <c r="I955"/>
      <c r="J955"/>
      <c r="K955">
        <v>1964</v>
      </c>
      <c r="L955"/>
    </row>
    <row r="956" spans="4:12" x14ac:dyDescent="0.25">
      <c r="D956">
        <v>3002950</v>
      </c>
      <c r="E956" t="s">
        <v>927</v>
      </c>
      <c r="F956" t="s">
        <v>12</v>
      </c>
      <c r="G956" t="s">
        <v>12</v>
      </c>
      <c r="H956" s="25" t="str">
        <f t="shared" si="261"/>
        <v>Unknown</v>
      </c>
      <c r="I956"/>
      <c r="J956"/>
      <c r="K956">
        <v>1964</v>
      </c>
      <c r="L956"/>
    </row>
    <row r="957" spans="4:12" x14ac:dyDescent="0.25">
      <c r="D957">
        <v>3002960</v>
      </c>
      <c r="E957" t="s">
        <v>928</v>
      </c>
      <c r="F957" t="s">
        <v>12</v>
      </c>
      <c r="G957" t="s">
        <v>12</v>
      </c>
      <c r="H957" s="25" t="str">
        <f t="shared" si="261"/>
        <v>Unknown</v>
      </c>
      <c r="I957"/>
      <c r="J957"/>
      <c r="K957">
        <v>1964</v>
      </c>
      <c r="L957"/>
    </row>
    <row r="958" spans="4:12" x14ac:dyDescent="0.25">
      <c r="D958">
        <v>3002970</v>
      </c>
      <c r="E958" t="s">
        <v>929</v>
      </c>
      <c r="F958" t="s">
        <v>12</v>
      </c>
      <c r="G958" t="s">
        <v>12</v>
      </c>
      <c r="H958" s="25" t="str">
        <f t="shared" si="261"/>
        <v>Unknown</v>
      </c>
      <c r="I958"/>
      <c r="J958"/>
      <c r="K958">
        <v>1964</v>
      </c>
      <c r="L958"/>
    </row>
    <row r="959" spans="4:12" x14ac:dyDescent="0.25">
      <c r="D959">
        <v>3002980</v>
      </c>
      <c r="E959" t="s">
        <v>930</v>
      </c>
      <c r="F959" t="s">
        <v>12</v>
      </c>
      <c r="G959" t="s">
        <v>12</v>
      </c>
      <c r="H959" s="25" t="str">
        <f t="shared" si="261"/>
        <v>Unknown</v>
      </c>
      <c r="I959"/>
      <c r="J959"/>
      <c r="K959">
        <v>1965</v>
      </c>
      <c r="L959"/>
    </row>
    <row r="960" spans="4:12" x14ac:dyDescent="0.25">
      <c r="D960">
        <v>3002990</v>
      </c>
      <c r="E960" t="s">
        <v>931</v>
      </c>
      <c r="F960" t="s">
        <v>12</v>
      </c>
      <c r="G960" t="s">
        <v>12</v>
      </c>
      <c r="H960" s="25" t="str">
        <f t="shared" si="261"/>
        <v>Unknown</v>
      </c>
      <c r="I960"/>
      <c r="J960"/>
      <c r="K960">
        <v>1979</v>
      </c>
      <c r="L960"/>
    </row>
    <row r="961" spans="4:12" x14ac:dyDescent="0.25">
      <c r="D961">
        <v>3003000</v>
      </c>
      <c r="E961" t="s">
        <v>932</v>
      </c>
      <c r="F961" t="s">
        <v>12</v>
      </c>
      <c r="G961" t="s">
        <v>12</v>
      </c>
      <c r="H961" s="25" t="str">
        <f t="shared" ref="H961:H1024" si="262">IF(F961="Lead",F961,IF(G961="Lead",G961,IF(F961="Unknown",F961,IF(G961="Unknown",G961,IF(G961="Galvanized Requiring Replacement",G961,IF(F961="NA",G961,IF(G961="NA",F961,IF(AND(F961="Non Lead",G961="Non Lead"),"Non Lead","")
)))))))</f>
        <v>Unknown</v>
      </c>
      <c r="I961"/>
      <c r="J961"/>
      <c r="K961">
        <v>1960</v>
      </c>
      <c r="L961"/>
    </row>
    <row r="962" spans="4:12" x14ac:dyDescent="0.25">
      <c r="D962">
        <v>3003020</v>
      </c>
      <c r="E962" t="s">
        <v>933</v>
      </c>
      <c r="F962" t="s">
        <v>12</v>
      </c>
      <c r="G962" t="s">
        <v>12</v>
      </c>
      <c r="H962" s="25" t="str">
        <f t="shared" si="262"/>
        <v>Unknown</v>
      </c>
      <c r="I962"/>
      <c r="J962"/>
      <c r="K962">
        <v>1964</v>
      </c>
      <c r="L962"/>
    </row>
    <row r="963" spans="4:12" x14ac:dyDescent="0.25">
      <c r="D963">
        <v>3003050</v>
      </c>
      <c r="E963" t="s">
        <v>934</v>
      </c>
      <c r="F963" t="s">
        <v>12</v>
      </c>
      <c r="G963" t="s">
        <v>12</v>
      </c>
      <c r="H963" s="25" t="str">
        <f t="shared" si="262"/>
        <v>Unknown</v>
      </c>
      <c r="I963"/>
      <c r="J963"/>
      <c r="K963">
        <v>1964</v>
      </c>
      <c r="L963"/>
    </row>
    <row r="964" spans="4:12" x14ac:dyDescent="0.25">
      <c r="D964">
        <v>3003060</v>
      </c>
      <c r="E964" t="s">
        <v>935</v>
      </c>
      <c r="F964" t="s">
        <v>12</v>
      </c>
      <c r="G964" t="s">
        <v>12</v>
      </c>
      <c r="H964" s="25" t="str">
        <f t="shared" si="262"/>
        <v>Unknown</v>
      </c>
      <c r="I964"/>
      <c r="J964"/>
      <c r="K964">
        <v>1964</v>
      </c>
      <c r="L964"/>
    </row>
    <row r="965" spans="4:12" x14ac:dyDescent="0.25">
      <c r="D965">
        <v>3003090</v>
      </c>
      <c r="E965" t="s">
        <v>936</v>
      </c>
      <c r="F965" t="s">
        <v>12</v>
      </c>
      <c r="G965" t="s">
        <v>12</v>
      </c>
      <c r="H965" s="25" t="str">
        <f t="shared" si="262"/>
        <v>Unknown</v>
      </c>
      <c r="I965"/>
      <c r="J965"/>
      <c r="K965">
        <v>1964</v>
      </c>
      <c r="L965"/>
    </row>
    <row r="966" spans="4:12" x14ac:dyDescent="0.25">
      <c r="D966">
        <v>3003110</v>
      </c>
      <c r="E966" t="s">
        <v>937</v>
      </c>
      <c r="F966" t="s">
        <v>12</v>
      </c>
      <c r="G966" t="s">
        <v>12</v>
      </c>
      <c r="H966" s="25" t="str">
        <f t="shared" si="262"/>
        <v>Unknown</v>
      </c>
      <c r="I966"/>
      <c r="J966"/>
      <c r="K966">
        <v>1964</v>
      </c>
      <c r="L966"/>
    </row>
    <row r="967" spans="4:12" x14ac:dyDescent="0.25">
      <c r="D967">
        <v>3003130</v>
      </c>
      <c r="E967" t="s">
        <v>938</v>
      </c>
      <c r="F967" t="s">
        <v>12</v>
      </c>
      <c r="G967" t="s">
        <v>12</v>
      </c>
      <c r="H967" s="25" t="str">
        <f t="shared" si="262"/>
        <v>Unknown</v>
      </c>
      <c r="I967"/>
      <c r="J967"/>
      <c r="K967">
        <v>1964</v>
      </c>
      <c r="L967"/>
    </row>
    <row r="968" spans="4:12" x14ac:dyDescent="0.25">
      <c r="D968">
        <v>3003140</v>
      </c>
      <c r="E968" t="s">
        <v>939</v>
      </c>
      <c r="F968" t="s">
        <v>12</v>
      </c>
      <c r="G968" t="s">
        <v>12</v>
      </c>
      <c r="H968" s="25" t="str">
        <f t="shared" si="262"/>
        <v>Unknown</v>
      </c>
      <c r="I968"/>
      <c r="J968"/>
      <c r="K968">
        <v>1964</v>
      </c>
      <c r="L968"/>
    </row>
    <row r="969" spans="4:12" x14ac:dyDescent="0.25">
      <c r="D969">
        <v>3003150</v>
      </c>
      <c r="E969" t="s">
        <v>940</v>
      </c>
      <c r="F969" t="s">
        <v>12</v>
      </c>
      <c r="G969" t="s">
        <v>12</v>
      </c>
      <c r="H969" s="25" t="str">
        <f t="shared" si="262"/>
        <v>Unknown</v>
      </c>
      <c r="I969"/>
      <c r="J969"/>
      <c r="K969">
        <v>1970</v>
      </c>
      <c r="L969"/>
    </row>
    <row r="970" spans="4:12" x14ac:dyDescent="0.25">
      <c r="D970">
        <v>3003160</v>
      </c>
      <c r="E970" t="s">
        <v>941</v>
      </c>
      <c r="F970" t="s">
        <v>12</v>
      </c>
      <c r="G970" t="s">
        <v>12</v>
      </c>
      <c r="H970" s="25" t="str">
        <f t="shared" si="262"/>
        <v>Unknown</v>
      </c>
      <c r="I970"/>
      <c r="J970"/>
      <c r="K970">
        <v>1964</v>
      </c>
      <c r="L970"/>
    </row>
    <row r="971" spans="4:12" x14ac:dyDescent="0.25">
      <c r="D971">
        <v>3003180</v>
      </c>
      <c r="E971" t="s">
        <v>942</v>
      </c>
      <c r="F971" t="s">
        <v>12</v>
      </c>
      <c r="G971" t="s">
        <v>12</v>
      </c>
      <c r="H971" s="25" t="str">
        <f t="shared" si="262"/>
        <v>Unknown</v>
      </c>
      <c r="I971"/>
      <c r="J971"/>
      <c r="K971">
        <v>1964</v>
      </c>
      <c r="L971"/>
    </row>
    <row r="972" spans="4:12" x14ac:dyDescent="0.25">
      <c r="D972">
        <v>3003210</v>
      </c>
      <c r="E972" t="s">
        <v>943</v>
      </c>
      <c r="F972" t="s">
        <v>12</v>
      </c>
      <c r="G972" t="s">
        <v>12</v>
      </c>
      <c r="H972" s="25" t="str">
        <f t="shared" si="262"/>
        <v>Unknown</v>
      </c>
      <c r="I972"/>
      <c r="J972"/>
      <c r="K972"/>
      <c r="L972"/>
    </row>
    <row r="973" spans="4:12" x14ac:dyDescent="0.25">
      <c r="D973">
        <v>3003220</v>
      </c>
      <c r="E973" t="s">
        <v>944</v>
      </c>
      <c r="F973" t="s">
        <v>12</v>
      </c>
      <c r="G973" t="s">
        <v>12</v>
      </c>
      <c r="H973" s="25" t="str">
        <f t="shared" si="262"/>
        <v>Unknown</v>
      </c>
      <c r="I973"/>
      <c r="J973"/>
      <c r="K973">
        <v>1964</v>
      </c>
      <c r="L973"/>
    </row>
    <row r="974" spans="4:12" x14ac:dyDescent="0.25">
      <c r="D974">
        <v>3003240</v>
      </c>
      <c r="E974" t="s">
        <v>945</v>
      </c>
      <c r="F974" t="s">
        <v>12</v>
      </c>
      <c r="G974" t="s">
        <v>12</v>
      </c>
      <c r="H974" s="25" t="str">
        <f t="shared" si="262"/>
        <v>Unknown</v>
      </c>
      <c r="I974"/>
      <c r="J974"/>
      <c r="K974">
        <v>1978</v>
      </c>
      <c r="L974"/>
    </row>
    <row r="975" spans="4:12" x14ac:dyDescent="0.25">
      <c r="D975">
        <v>3003260</v>
      </c>
      <c r="E975" t="s">
        <v>946</v>
      </c>
      <c r="F975" t="s">
        <v>11</v>
      </c>
      <c r="G975" t="s">
        <v>11</v>
      </c>
      <c r="H975" s="25" t="str">
        <f t="shared" si="262"/>
        <v>Non Lead</v>
      </c>
      <c r="I975" t="s">
        <v>25</v>
      </c>
      <c r="J975"/>
      <c r="K975">
        <v>1990</v>
      </c>
      <c r="L975"/>
    </row>
    <row r="976" spans="4:12" x14ac:dyDescent="0.25">
      <c r="D976">
        <v>3003270</v>
      </c>
      <c r="E976" t="s">
        <v>947</v>
      </c>
      <c r="F976" t="s">
        <v>11</v>
      </c>
      <c r="G976" t="s">
        <v>11</v>
      </c>
      <c r="H976" s="25" t="str">
        <f t="shared" si="262"/>
        <v>Non Lead</v>
      </c>
      <c r="I976" t="s">
        <v>25</v>
      </c>
      <c r="J976"/>
      <c r="K976">
        <v>1990</v>
      </c>
      <c r="L976"/>
    </row>
    <row r="977" spans="4:12" x14ac:dyDescent="0.25">
      <c r="D977">
        <v>3003290</v>
      </c>
      <c r="E977" t="s">
        <v>948</v>
      </c>
      <c r="F977" t="s">
        <v>11</v>
      </c>
      <c r="G977" t="s">
        <v>11</v>
      </c>
      <c r="H977" s="25" t="str">
        <f t="shared" si="262"/>
        <v>Non Lead</v>
      </c>
      <c r="I977" t="s">
        <v>25</v>
      </c>
      <c r="J977"/>
      <c r="K977">
        <v>1990</v>
      </c>
      <c r="L977"/>
    </row>
    <row r="978" spans="4:12" x14ac:dyDescent="0.25">
      <c r="D978">
        <v>3003292</v>
      </c>
      <c r="E978" t="s">
        <v>949</v>
      </c>
      <c r="F978" t="s">
        <v>11</v>
      </c>
      <c r="G978" t="s">
        <v>11</v>
      </c>
      <c r="H978" s="25" t="str">
        <f t="shared" si="262"/>
        <v>Non Lead</v>
      </c>
      <c r="I978" t="s">
        <v>25</v>
      </c>
      <c r="J978"/>
      <c r="K978">
        <v>1990</v>
      </c>
      <c r="L978"/>
    </row>
    <row r="979" spans="4:12" x14ac:dyDescent="0.25">
      <c r="D979">
        <v>3003293</v>
      </c>
      <c r="E979" t="s">
        <v>950</v>
      </c>
      <c r="F979" t="s">
        <v>11</v>
      </c>
      <c r="G979" t="s">
        <v>12</v>
      </c>
      <c r="H979" s="25" t="str">
        <f t="shared" si="262"/>
        <v>Unknown</v>
      </c>
      <c r="I979"/>
      <c r="J979"/>
      <c r="K979">
        <v>1978</v>
      </c>
      <c r="L979"/>
    </row>
    <row r="980" spans="4:12" x14ac:dyDescent="0.25">
      <c r="D980">
        <v>3003296</v>
      </c>
      <c r="E980" t="s">
        <v>951</v>
      </c>
      <c r="F980" t="s">
        <v>11</v>
      </c>
      <c r="G980" t="s">
        <v>12</v>
      </c>
      <c r="H980" s="25" t="str">
        <f t="shared" si="262"/>
        <v>Unknown</v>
      </c>
      <c r="I980"/>
      <c r="J980"/>
      <c r="K980">
        <v>1987</v>
      </c>
      <c r="L980"/>
    </row>
    <row r="981" spans="4:12" x14ac:dyDescent="0.25">
      <c r="D981">
        <v>3003297</v>
      </c>
      <c r="E981" t="s">
        <v>952</v>
      </c>
      <c r="F981" t="s">
        <v>11</v>
      </c>
      <c r="G981" t="s">
        <v>12</v>
      </c>
      <c r="H981" s="25" t="str">
        <f t="shared" si="262"/>
        <v>Unknown</v>
      </c>
      <c r="I981"/>
      <c r="J981"/>
      <c r="K981">
        <v>1987</v>
      </c>
      <c r="L981"/>
    </row>
    <row r="982" spans="4:12" x14ac:dyDescent="0.25">
      <c r="D982">
        <v>3003300</v>
      </c>
      <c r="E982" t="s">
        <v>953</v>
      </c>
      <c r="F982" t="s">
        <v>12</v>
      </c>
      <c r="G982" t="s">
        <v>12</v>
      </c>
      <c r="H982" s="25" t="str">
        <f t="shared" si="262"/>
        <v>Unknown</v>
      </c>
      <c r="I982"/>
      <c r="J982"/>
      <c r="K982">
        <v>1988</v>
      </c>
      <c r="L982"/>
    </row>
    <row r="983" spans="4:12" x14ac:dyDescent="0.25">
      <c r="D983">
        <v>3003302</v>
      </c>
      <c r="E983" t="s">
        <v>954</v>
      </c>
      <c r="F983" t="s">
        <v>11</v>
      </c>
      <c r="G983" t="s">
        <v>12</v>
      </c>
      <c r="H983" s="25" t="str">
        <f t="shared" si="262"/>
        <v>Unknown</v>
      </c>
      <c r="I983"/>
      <c r="J983"/>
      <c r="K983">
        <v>1987</v>
      </c>
      <c r="L983"/>
    </row>
    <row r="984" spans="4:12" x14ac:dyDescent="0.25">
      <c r="D984">
        <v>3003303</v>
      </c>
      <c r="E984" t="s">
        <v>955</v>
      </c>
      <c r="F984" t="s">
        <v>11</v>
      </c>
      <c r="G984" t="s">
        <v>12</v>
      </c>
      <c r="H984" s="25" t="str">
        <f t="shared" si="262"/>
        <v>Unknown</v>
      </c>
      <c r="I984"/>
      <c r="J984"/>
      <c r="K984">
        <v>1988</v>
      </c>
      <c r="L984"/>
    </row>
    <row r="985" spans="4:12" x14ac:dyDescent="0.25">
      <c r="D985">
        <v>3003304</v>
      </c>
      <c r="E985" t="s">
        <v>956</v>
      </c>
      <c r="F985" t="s">
        <v>11</v>
      </c>
      <c r="G985" t="s">
        <v>12</v>
      </c>
      <c r="H985" s="25" t="str">
        <f t="shared" si="262"/>
        <v>Unknown</v>
      </c>
      <c r="I985"/>
      <c r="J985"/>
      <c r="K985">
        <v>1986</v>
      </c>
      <c r="L985"/>
    </row>
    <row r="986" spans="4:12" x14ac:dyDescent="0.25">
      <c r="D986">
        <v>3003305</v>
      </c>
      <c r="E986" t="s">
        <v>957</v>
      </c>
      <c r="F986" t="s">
        <v>11</v>
      </c>
      <c r="G986" t="s">
        <v>11</v>
      </c>
      <c r="H986" s="25" t="str">
        <f t="shared" si="262"/>
        <v>Non Lead</v>
      </c>
      <c r="I986" t="s">
        <v>25</v>
      </c>
      <c r="J986"/>
      <c r="K986">
        <v>1989</v>
      </c>
      <c r="L986"/>
    </row>
    <row r="987" spans="4:12" x14ac:dyDescent="0.25">
      <c r="D987">
        <v>3003306</v>
      </c>
      <c r="E987" t="s">
        <v>958</v>
      </c>
      <c r="F987" t="s">
        <v>11</v>
      </c>
      <c r="G987" t="s">
        <v>12</v>
      </c>
      <c r="H987" s="25" t="str">
        <f t="shared" si="262"/>
        <v>Unknown</v>
      </c>
      <c r="I987"/>
      <c r="J987"/>
      <c r="K987">
        <v>1988</v>
      </c>
      <c r="L987"/>
    </row>
    <row r="988" spans="4:12" x14ac:dyDescent="0.25">
      <c r="D988">
        <v>3003307</v>
      </c>
      <c r="E988" t="s">
        <v>959</v>
      </c>
      <c r="F988" t="s">
        <v>11</v>
      </c>
      <c r="G988" t="s">
        <v>11</v>
      </c>
      <c r="H988" s="25" t="str">
        <f t="shared" si="262"/>
        <v>Non Lead</v>
      </c>
      <c r="I988" t="s">
        <v>25</v>
      </c>
      <c r="J988"/>
      <c r="K988">
        <v>2019</v>
      </c>
      <c r="L988"/>
    </row>
    <row r="989" spans="4:12" x14ac:dyDescent="0.25">
      <c r="D989">
        <v>3003309</v>
      </c>
      <c r="E989" t="s">
        <v>960</v>
      </c>
      <c r="F989" t="s">
        <v>11</v>
      </c>
      <c r="G989" t="s">
        <v>12</v>
      </c>
      <c r="H989" s="25" t="str">
        <f t="shared" si="262"/>
        <v>Unknown</v>
      </c>
      <c r="I989"/>
      <c r="J989"/>
      <c r="K989">
        <v>1971</v>
      </c>
      <c r="L989"/>
    </row>
    <row r="990" spans="4:12" x14ac:dyDescent="0.25">
      <c r="D990">
        <v>3003310</v>
      </c>
      <c r="E990" t="s">
        <v>961</v>
      </c>
      <c r="F990" t="s">
        <v>12</v>
      </c>
      <c r="G990" t="s">
        <v>12</v>
      </c>
      <c r="H990" s="25" t="str">
        <f t="shared" si="262"/>
        <v>Unknown</v>
      </c>
      <c r="I990"/>
      <c r="J990"/>
      <c r="K990">
        <v>1972</v>
      </c>
      <c r="L990"/>
    </row>
    <row r="991" spans="4:12" x14ac:dyDescent="0.25">
      <c r="D991">
        <v>3003312</v>
      </c>
      <c r="E991" t="s">
        <v>962</v>
      </c>
      <c r="F991" t="s">
        <v>12</v>
      </c>
      <c r="G991" t="s">
        <v>12</v>
      </c>
      <c r="H991" s="25" t="str">
        <f t="shared" si="262"/>
        <v>Unknown</v>
      </c>
      <c r="I991"/>
      <c r="J991"/>
      <c r="K991">
        <v>1970</v>
      </c>
      <c r="L991"/>
    </row>
    <row r="992" spans="4:12" x14ac:dyDescent="0.25">
      <c r="D992">
        <v>3003330</v>
      </c>
      <c r="E992" t="s">
        <v>963</v>
      </c>
      <c r="F992" t="s">
        <v>11</v>
      </c>
      <c r="G992" t="s">
        <v>12</v>
      </c>
      <c r="H992" s="25" t="str">
        <f t="shared" si="262"/>
        <v>Unknown</v>
      </c>
      <c r="I992"/>
      <c r="J992"/>
      <c r="K992">
        <v>1973</v>
      </c>
      <c r="L992"/>
    </row>
    <row r="993" spans="4:12" x14ac:dyDescent="0.25">
      <c r="D993">
        <v>3003340</v>
      </c>
      <c r="E993" t="s">
        <v>964</v>
      </c>
      <c r="F993" t="s">
        <v>11</v>
      </c>
      <c r="G993" t="s">
        <v>12</v>
      </c>
      <c r="H993" s="25" t="str">
        <f t="shared" si="262"/>
        <v>Unknown</v>
      </c>
      <c r="I993"/>
      <c r="J993"/>
      <c r="K993">
        <v>1971</v>
      </c>
      <c r="L993"/>
    </row>
    <row r="994" spans="4:12" x14ac:dyDescent="0.25">
      <c r="D994">
        <v>3003350</v>
      </c>
      <c r="E994" t="s">
        <v>965</v>
      </c>
      <c r="F994" t="s">
        <v>11</v>
      </c>
      <c r="G994" t="s">
        <v>12</v>
      </c>
      <c r="H994" s="25" t="str">
        <f t="shared" si="262"/>
        <v>Unknown</v>
      </c>
      <c r="I994"/>
      <c r="J994"/>
      <c r="K994">
        <v>1971</v>
      </c>
      <c r="L994"/>
    </row>
    <row r="995" spans="4:12" x14ac:dyDescent="0.25">
      <c r="D995">
        <v>3003370</v>
      </c>
      <c r="E995" t="s">
        <v>966</v>
      </c>
      <c r="F995" t="s">
        <v>11</v>
      </c>
      <c r="G995" t="s">
        <v>12</v>
      </c>
      <c r="H995" s="25" t="str">
        <f t="shared" si="262"/>
        <v>Unknown</v>
      </c>
      <c r="I995"/>
      <c r="J995"/>
      <c r="K995">
        <v>1971</v>
      </c>
      <c r="L995"/>
    </row>
    <row r="996" spans="4:12" x14ac:dyDescent="0.25">
      <c r="D996">
        <v>3003380</v>
      </c>
      <c r="E996" t="s">
        <v>967</v>
      </c>
      <c r="F996" t="s">
        <v>11</v>
      </c>
      <c r="G996" t="s">
        <v>12</v>
      </c>
      <c r="H996" s="25" t="str">
        <f t="shared" si="262"/>
        <v>Unknown</v>
      </c>
      <c r="I996"/>
      <c r="J996"/>
      <c r="K996">
        <v>1977</v>
      </c>
      <c r="L996"/>
    </row>
    <row r="997" spans="4:12" x14ac:dyDescent="0.25">
      <c r="D997">
        <v>3003390</v>
      </c>
      <c r="E997" t="s">
        <v>968</v>
      </c>
      <c r="F997" t="s">
        <v>11</v>
      </c>
      <c r="G997" t="s">
        <v>12</v>
      </c>
      <c r="H997" s="25" t="str">
        <f t="shared" si="262"/>
        <v>Unknown</v>
      </c>
      <c r="I997"/>
      <c r="J997"/>
      <c r="K997">
        <v>1970</v>
      </c>
      <c r="L997"/>
    </row>
    <row r="998" spans="4:12" x14ac:dyDescent="0.25">
      <c r="D998">
        <v>3003400</v>
      </c>
      <c r="E998" t="s">
        <v>969</v>
      </c>
      <c r="F998" t="s">
        <v>12</v>
      </c>
      <c r="G998" t="s">
        <v>12</v>
      </c>
      <c r="H998" s="25" t="str">
        <f t="shared" si="262"/>
        <v>Unknown</v>
      </c>
      <c r="I998"/>
      <c r="J998"/>
      <c r="K998"/>
      <c r="L998"/>
    </row>
    <row r="999" spans="4:12" x14ac:dyDescent="0.25">
      <c r="D999">
        <v>3003410</v>
      </c>
      <c r="E999" t="s">
        <v>970</v>
      </c>
      <c r="F999" t="s">
        <v>12</v>
      </c>
      <c r="G999" t="s">
        <v>12</v>
      </c>
      <c r="H999" s="25" t="str">
        <f t="shared" si="262"/>
        <v>Unknown</v>
      </c>
      <c r="I999"/>
      <c r="J999"/>
      <c r="K999">
        <v>1974</v>
      </c>
      <c r="L999"/>
    </row>
    <row r="1000" spans="4:12" x14ac:dyDescent="0.25">
      <c r="D1000">
        <v>3003420</v>
      </c>
      <c r="E1000" t="s">
        <v>971</v>
      </c>
      <c r="F1000" t="s">
        <v>12</v>
      </c>
      <c r="G1000" t="s">
        <v>12</v>
      </c>
      <c r="H1000" s="25" t="str">
        <f t="shared" si="262"/>
        <v>Unknown</v>
      </c>
      <c r="I1000"/>
      <c r="J1000"/>
      <c r="K1000">
        <v>1978</v>
      </c>
      <c r="L1000"/>
    </row>
    <row r="1001" spans="4:12" x14ac:dyDescent="0.25">
      <c r="D1001">
        <v>3003440</v>
      </c>
      <c r="E1001" t="s">
        <v>972</v>
      </c>
      <c r="F1001" t="s">
        <v>12</v>
      </c>
      <c r="G1001" t="s">
        <v>12</v>
      </c>
      <c r="H1001" s="25" t="str">
        <f t="shared" si="262"/>
        <v>Unknown</v>
      </c>
      <c r="I1001"/>
      <c r="J1001"/>
      <c r="K1001">
        <v>1971</v>
      </c>
      <c r="L1001"/>
    </row>
    <row r="1002" spans="4:12" x14ac:dyDescent="0.25">
      <c r="D1002">
        <v>3003451</v>
      </c>
      <c r="E1002" t="s">
        <v>973</v>
      </c>
      <c r="F1002" t="s">
        <v>12</v>
      </c>
      <c r="G1002" t="s">
        <v>12</v>
      </c>
      <c r="H1002" s="25" t="str">
        <f t="shared" si="262"/>
        <v>Unknown</v>
      </c>
      <c r="I1002"/>
      <c r="J1002"/>
      <c r="K1002"/>
      <c r="L1002"/>
    </row>
    <row r="1003" spans="4:12" x14ac:dyDescent="0.25">
      <c r="D1003">
        <v>3003480</v>
      </c>
      <c r="E1003" t="s">
        <v>974</v>
      </c>
      <c r="F1003" t="s">
        <v>11</v>
      </c>
      <c r="G1003" t="s">
        <v>11</v>
      </c>
      <c r="H1003" s="25" t="str">
        <f t="shared" si="262"/>
        <v>Non Lead</v>
      </c>
      <c r="I1003" t="s">
        <v>25</v>
      </c>
      <c r="J1003"/>
      <c r="K1003">
        <v>1998</v>
      </c>
      <c r="L1003"/>
    </row>
    <row r="1004" spans="4:12" x14ac:dyDescent="0.25">
      <c r="D1004">
        <v>3003610</v>
      </c>
      <c r="E1004" t="s">
        <v>975</v>
      </c>
      <c r="F1004" t="s">
        <v>11</v>
      </c>
      <c r="G1004" t="s">
        <v>12</v>
      </c>
      <c r="H1004" s="25" t="str">
        <f t="shared" si="262"/>
        <v>Unknown</v>
      </c>
      <c r="I1004"/>
      <c r="J1004"/>
      <c r="K1004">
        <v>1986</v>
      </c>
      <c r="L1004"/>
    </row>
    <row r="1005" spans="4:12" x14ac:dyDescent="0.25">
      <c r="D1005">
        <v>3003620</v>
      </c>
      <c r="E1005" t="s">
        <v>976</v>
      </c>
      <c r="F1005" t="s">
        <v>11</v>
      </c>
      <c r="G1005" t="s">
        <v>12</v>
      </c>
      <c r="H1005" s="25" t="str">
        <f t="shared" si="262"/>
        <v>Unknown</v>
      </c>
      <c r="I1005"/>
      <c r="J1005"/>
      <c r="K1005">
        <v>1950</v>
      </c>
      <c r="L1005"/>
    </row>
    <row r="1006" spans="4:12" x14ac:dyDescent="0.25">
      <c r="D1006">
        <v>3003640</v>
      </c>
      <c r="E1006" t="s">
        <v>977</v>
      </c>
      <c r="F1006" t="s">
        <v>11</v>
      </c>
      <c r="G1006" t="s">
        <v>12</v>
      </c>
      <c r="H1006" s="25" t="str">
        <f t="shared" si="262"/>
        <v>Unknown</v>
      </c>
      <c r="I1006"/>
      <c r="J1006"/>
      <c r="K1006">
        <v>1987</v>
      </c>
      <c r="L1006"/>
    </row>
    <row r="1007" spans="4:12" x14ac:dyDescent="0.25">
      <c r="D1007">
        <v>3003769</v>
      </c>
      <c r="E1007" t="s">
        <v>978</v>
      </c>
      <c r="F1007" t="s">
        <v>11</v>
      </c>
      <c r="G1007" t="s">
        <v>12</v>
      </c>
      <c r="H1007" s="25" t="str">
        <f t="shared" si="262"/>
        <v>Unknown</v>
      </c>
      <c r="I1007"/>
      <c r="J1007"/>
      <c r="K1007"/>
      <c r="L1007"/>
    </row>
    <row r="1008" spans="4:12" x14ac:dyDescent="0.25">
      <c r="D1008">
        <v>3003770</v>
      </c>
      <c r="E1008" t="s">
        <v>979</v>
      </c>
      <c r="F1008" t="s">
        <v>11</v>
      </c>
      <c r="G1008" t="s">
        <v>12</v>
      </c>
      <c r="H1008" s="25" t="str">
        <f t="shared" si="262"/>
        <v>Unknown</v>
      </c>
      <c r="I1008"/>
      <c r="J1008"/>
      <c r="K1008"/>
      <c r="L1008"/>
    </row>
    <row r="1009" spans="4:12" x14ac:dyDescent="0.25">
      <c r="D1009">
        <v>3003780</v>
      </c>
      <c r="E1009" t="s">
        <v>980</v>
      </c>
      <c r="F1009" t="s">
        <v>11</v>
      </c>
      <c r="G1009" t="s">
        <v>11</v>
      </c>
      <c r="H1009" s="25" t="str">
        <f t="shared" si="262"/>
        <v>Non Lead</v>
      </c>
      <c r="I1009" t="s">
        <v>25</v>
      </c>
      <c r="J1009"/>
      <c r="K1009">
        <v>1999</v>
      </c>
      <c r="L1009"/>
    </row>
    <row r="1010" spans="4:12" x14ac:dyDescent="0.25">
      <c r="D1010">
        <v>3003790</v>
      </c>
      <c r="E1010" t="s">
        <v>981</v>
      </c>
      <c r="F1010" t="s">
        <v>11</v>
      </c>
      <c r="G1010" t="s">
        <v>12</v>
      </c>
      <c r="H1010" s="25" t="str">
        <f t="shared" si="262"/>
        <v>Unknown</v>
      </c>
      <c r="I1010"/>
      <c r="J1010"/>
      <c r="K1010"/>
      <c r="L1010"/>
    </row>
    <row r="1011" spans="4:12" x14ac:dyDescent="0.25">
      <c r="D1011">
        <v>3003800</v>
      </c>
      <c r="E1011" t="s">
        <v>982</v>
      </c>
      <c r="F1011" t="s">
        <v>11</v>
      </c>
      <c r="G1011" t="s">
        <v>12</v>
      </c>
      <c r="H1011" s="25" t="str">
        <f t="shared" si="262"/>
        <v>Unknown</v>
      </c>
      <c r="I1011"/>
      <c r="J1011"/>
      <c r="K1011">
        <v>1983</v>
      </c>
      <c r="L1011"/>
    </row>
    <row r="1012" spans="4:12" x14ac:dyDescent="0.25">
      <c r="D1012">
        <v>3003820</v>
      </c>
      <c r="E1012" t="s">
        <v>983</v>
      </c>
      <c r="F1012" t="s">
        <v>11</v>
      </c>
      <c r="G1012" t="s">
        <v>12</v>
      </c>
      <c r="H1012" s="25" t="str">
        <f t="shared" si="262"/>
        <v>Unknown</v>
      </c>
      <c r="I1012"/>
      <c r="J1012"/>
      <c r="K1012"/>
      <c r="L1012"/>
    </row>
    <row r="1013" spans="4:12" x14ac:dyDescent="0.25">
      <c r="D1013">
        <v>3003825</v>
      </c>
      <c r="E1013" t="s">
        <v>984</v>
      </c>
      <c r="F1013" t="s">
        <v>11</v>
      </c>
      <c r="G1013" t="s">
        <v>12</v>
      </c>
      <c r="H1013" s="25" t="str">
        <f t="shared" si="262"/>
        <v>Unknown</v>
      </c>
      <c r="I1013"/>
      <c r="J1013"/>
      <c r="K1013"/>
      <c r="L1013"/>
    </row>
    <row r="1014" spans="4:12" x14ac:dyDescent="0.25">
      <c r="D1014">
        <v>3003830</v>
      </c>
      <c r="E1014" t="s">
        <v>985</v>
      </c>
      <c r="F1014" t="s">
        <v>11</v>
      </c>
      <c r="G1014" t="s">
        <v>12</v>
      </c>
      <c r="H1014" s="25" t="str">
        <f t="shared" si="262"/>
        <v>Unknown</v>
      </c>
      <c r="I1014"/>
      <c r="J1014"/>
      <c r="K1014"/>
      <c r="L1014"/>
    </row>
    <row r="1015" spans="4:12" x14ac:dyDescent="0.25">
      <c r="D1015">
        <v>3003840</v>
      </c>
      <c r="E1015" t="s">
        <v>986</v>
      </c>
      <c r="F1015" t="s">
        <v>11</v>
      </c>
      <c r="G1015" t="s">
        <v>12</v>
      </c>
      <c r="H1015" s="25" t="str">
        <f t="shared" si="262"/>
        <v>Unknown</v>
      </c>
      <c r="I1015"/>
      <c r="J1015"/>
      <c r="K1015">
        <v>1978</v>
      </c>
      <c r="L1015"/>
    </row>
    <row r="1016" spans="4:12" x14ac:dyDescent="0.25">
      <c r="D1016">
        <v>3003845</v>
      </c>
      <c r="E1016" t="s">
        <v>987</v>
      </c>
      <c r="F1016" t="s">
        <v>11</v>
      </c>
      <c r="G1016" t="s">
        <v>12</v>
      </c>
      <c r="H1016" s="25" t="str">
        <f t="shared" si="262"/>
        <v>Unknown</v>
      </c>
      <c r="I1016"/>
      <c r="J1016"/>
      <c r="K1016"/>
      <c r="L1016"/>
    </row>
    <row r="1017" spans="4:12" x14ac:dyDescent="0.25">
      <c r="D1017">
        <v>3003850</v>
      </c>
      <c r="E1017" t="s">
        <v>988</v>
      </c>
      <c r="F1017" t="s">
        <v>11</v>
      </c>
      <c r="G1017" t="s">
        <v>12</v>
      </c>
      <c r="H1017" s="25" t="str">
        <f t="shared" si="262"/>
        <v>Unknown</v>
      </c>
      <c r="I1017"/>
      <c r="J1017"/>
      <c r="K1017">
        <v>1973</v>
      </c>
      <c r="L1017"/>
    </row>
    <row r="1018" spans="4:12" x14ac:dyDescent="0.25">
      <c r="D1018">
        <v>3003880</v>
      </c>
      <c r="E1018" t="s">
        <v>989</v>
      </c>
      <c r="F1018" t="s">
        <v>11</v>
      </c>
      <c r="G1018" t="s">
        <v>11</v>
      </c>
      <c r="H1018" s="25" t="str">
        <f t="shared" si="262"/>
        <v>Non Lead</v>
      </c>
      <c r="I1018" t="s">
        <v>25</v>
      </c>
      <c r="J1018"/>
      <c r="K1018">
        <v>1990</v>
      </c>
      <c r="L1018"/>
    </row>
    <row r="1019" spans="4:12" x14ac:dyDescent="0.25">
      <c r="D1019">
        <v>3003882</v>
      </c>
      <c r="E1019" t="s">
        <v>990</v>
      </c>
      <c r="F1019" t="s">
        <v>11</v>
      </c>
      <c r="G1019" t="s">
        <v>12</v>
      </c>
      <c r="H1019" s="25" t="str">
        <f t="shared" si="262"/>
        <v>Unknown</v>
      </c>
      <c r="I1019"/>
      <c r="J1019"/>
      <c r="K1019"/>
      <c r="L1019"/>
    </row>
    <row r="1020" spans="4:12" x14ac:dyDescent="0.25">
      <c r="D1020">
        <v>3003883</v>
      </c>
      <c r="E1020" t="s">
        <v>991</v>
      </c>
      <c r="F1020" t="s">
        <v>11</v>
      </c>
      <c r="G1020" t="s">
        <v>11</v>
      </c>
      <c r="H1020" s="25" t="str">
        <f t="shared" si="262"/>
        <v>Non Lead</v>
      </c>
      <c r="I1020" t="s">
        <v>25</v>
      </c>
      <c r="J1020"/>
      <c r="K1020">
        <v>1998</v>
      </c>
      <c r="L1020"/>
    </row>
    <row r="1021" spans="4:12" x14ac:dyDescent="0.25">
      <c r="D1021">
        <v>3003891</v>
      </c>
      <c r="E1021" t="s">
        <v>992</v>
      </c>
      <c r="F1021" t="s">
        <v>11</v>
      </c>
      <c r="G1021" t="s">
        <v>12</v>
      </c>
      <c r="H1021" s="25" t="str">
        <f t="shared" si="262"/>
        <v>Unknown</v>
      </c>
      <c r="I1021"/>
      <c r="J1021"/>
      <c r="K1021"/>
      <c r="L1021"/>
    </row>
    <row r="1022" spans="4:12" x14ac:dyDescent="0.25">
      <c r="D1022">
        <v>3003892</v>
      </c>
      <c r="E1022" t="s">
        <v>993</v>
      </c>
      <c r="F1022" t="s">
        <v>11</v>
      </c>
      <c r="G1022" t="s">
        <v>12</v>
      </c>
      <c r="H1022" s="25" t="str">
        <f t="shared" si="262"/>
        <v>Unknown</v>
      </c>
      <c r="I1022"/>
      <c r="J1022"/>
      <c r="K1022">
        <v>1970</v>
      </c>
      <c r="L1022"/>
    </row>
    <row r="1023" spans="4:12" x14ac:dyDescent="0.25">
      <c r="D1023">
        <v>3003990</v>
      </c>
      <c r="E1023" t="s">
        <v>994</v>
      </c>
      <c r="F1023" t="s">
        <v>11</v>
      </c>
      <c r="G1023" t="s">
        <v>12</v>
      </c>
      <c r="H1023" s="25" t="str">
        <f t="shared" si="262"/>
        <v>Unknown</v>
      </c>
      <c r="I1023"/>
      <c r="J1023"/>
      <c r="K1023">
        <v>1972</v>
      </c>
      <c r="L1023"/>
    </row>
    <row r="1024" spans="4:12" x14ac:dyDescent="0.25">
      <c r="D1024">
        <v>3003991</v>
      </c>
      <c r="E1024" t="s">
        <v>995</v>
      </c>
      <c r="F1024" t="s">
        <v>11</v>
      </c>
      <c r="G1024" t="s">
        <v>12</v>
      </c>
      <c r="H1024" s="25" t="str">
        <f t="shared" si="262"/>
        <v>Unknown</v>
      </c>
      <c r="I1024"/>
      <c r="J1024"/>
      <c r="K1024">
        <v>1974</v>
      </c>
      <c r="L1024"/>
    </row>
    <row r="1025" spans="4:12" x14ac:dyDescent="0.25">
      <c r="D1025">
        <v>3004000</v>
      </c>
      <c r="E1025" t="s">
        <v>996</v>
      </c>
      <c r="F1025" t="s">
        <v>11</v>
      </c>
      <c r="G1025" t="s">
        <v>12</v>
      </c>
      <c r="H1025" s="25" t="str">
        <f t="shared" ref="H1025:H1088" si="263">IF(F1025="Lead",F1025,IF(G1025="Lead",G1025,IF(F1025="Unknown",F1025,IF(G1025="Unknown",G1025,IF(G1025="Galvanized Requiring Replacement",G1025,IF(F1025="NA",G1025,IF(G1025="NA",F1025,IF(AND(F1025="Non Lead",G1025="Non Lead"),"Non Lead","")
)))))))</f>
        <v>Unknown</v>
      </c>
      <c r="I1025"/>
      <c r="J1025"/>
      <c r="K1025">
        <v>1969</v>
      </c>
      <c r="L1025"/>
    </row>
    <row r="1026" spans="4:12" x14ac:dyDescent="0.25">
      <c r="D1026">
        <v>3004010</v>
      </c>
      <c r="E1026" t="s">
        <v>997</v>
      </c>
      <c r="F1026" t="s">
        <v>11</v>
      </c>
      <c r="G1026" t="s">
        <v>12</v>
      </c>
      <c r="H1026" s="25" t="str">
        <f t="shared" si="263"/>
        <v>Unknown</v>
      </c>
      <c r="I1026"/>
      <c r="J1026"/>
      <c r="K1026">
        <v>1981</v>
      </c>
      <c r="L1026"/>
    </row>
    <row r="1027" spans="4:12" x14ac:dyDescent="0.25">
      <c r="D1027">
        <v>3004027</v>
      </c>
      <c r="E1027" t="s">
        <v>998</v>
      </c>
      <c r="F1027" t="s">
        <v>11</v>
      </c>
      <c r="G1027" t="s">
        <v>12</v>
      </c>
      <c r="H1027" s="25" t="str">
        <f t="shared" si="263"/>
        <v>Unknown</v>
      </c>
      <c r="I1027"/>
      <c r="J1027"/>
      <c r="K1027">
        <v>1971</v>
      </c>
      <c r="L1027"/>
    </row>
    <row r="1028" spans="4:12" x14ac:dyDescent="0.25">
      <c r="D1028">
        <v>3004029</v>
      </c>
      <c r="E1028" t="s">
        <v>999</v>
      </c>
      <c r="F1028" t="s">
        <v>11</v>
      </c>
      <c r="G1028" t="s">
        <v>12</v>
      </c>
      <c r="H1028" s="25" t="str">
        <f t="shared" si="263"/>
        <v>Unknown</v>
      </c>
      <c r="I1028"/>
      <c r="J1028"/>
      <c r="K1028">
        <v>1973</v>
      </c>
      <c r="L1028"/>
    </row>
    <row r="1029" spans="4:12" x14ac:dyDescent="0.25">
      <c r="D1029">
        <v>3004030</v>
      </c>
      <c r="E1029" t="s">
        <v>1000</v>
      </c>
      <c r="F1029" t="s">
        <v>11</v>
      </c>
      <c r="G1029" t="s">
        <v>11</v>
      </c>
      <c r="H1029" s="25" t="str">
        <f t="shared" si="263"/>
        <v>Non Lead</v>
      </c>
      <c r="I1029" t="s">
        <v>25</v>
      </c>
      <c r="J1029"/>
      <c r="K1029">
        <v>1996</v>
      </c>
      <c r="L1029"/>
    </row>
    <row r="1030" spans="4:12" x14ac:dyDescent="0.25">
      <c r="D1030">
        <v>3004060</v>
      </c>
      <c r="E1030" t="s">
        <v>1001</v>
      </c>
      <c r="F1030" t="s">
        <v>11</v>
      </c>
      <c r="G1030" t="s">
        <v>11</v>
      </c>
      <c r="H1030" s="25" t="str">
        <f t="shared" si="263"/>
        <v>Non Lead</v>
      </c>
      <c r="I1030" t="s">
        <v>25</v>
      </c>
      <c r="J1030"/>
      <c r="K1030">
        <v>1998</v>
      </c>
      <c r="L1030"/>
    </row>
    <row r="1031" spans="4:12" x14ac:dyDescent="0.25">
      <c r="D1031">
        <v>3004100</v>
      </c>
      <c r="E1031" t="s">
        <v>1002</v>
      </c>
      <c r="F1031" t="s">
        <v>11</v>
      </c>
      <c r="G1031" t="s">
        <v>11</v>
      </c>
      <c r="H1031" s="25" t="str">
        <f t="shared" si="263"/>
        <v>Non Lead</v>
      </c>
      <c r="I1031" t="s">
        <v>25</v>
      </c>
      <c r="J1031"/>
      <c r="K1031">
        <v>2013</v>
      </c>
      <c r="L1031"/>
    </row>
    <row r="1032" spans="4:12" x14ac:dyDescent="0.25">
      <c r="D1032">
        <v>3004110</v>
      </c>
      <c r="E1032" t="s">
        <v>1003</v>
      </c>
      <c r="F1032" t="s">
        <v>11</v>
      </c>
      <c r="G1032" t="s">
        <v>12</v>
      </c>
      <c r="H1032" s="25" t="str">
        <f t="shared" si="263"/>
        <v>Unknown</v>
      </c>
      <c r="I1032"/>
      <c r="J1032"/>
      <c r="K1032"/>
      <c r="L1032"/>
    </row>
    <row r="1033" spans="4:12" x14ac:dyDescent="0.25">
      <c r="D1033">
        <v>3004111</v>
      </c>
      <c r="E1033" t="s">
        <v>1004</v>
      </c>
      <c r="F1033" t="s">
        <v>11</v>
      </c>
      <c r="G1033" t="s">
        <v>12</v>
      </c>
      <c r="H1033" s="25" t="str">
        <f t="shared" si="263"/>
        <v>Unknown</v>
      </c>
      <c r="I1033"/>
      <c r="J1033"/>
      <c r="K1033">
        <v>1987</v>
      </c>
      <c r="L1033"/>
    </row>
    <row r="1034" spans="4:12" x14ac:dyDescent="0.25">
      <c r="D1034">
        <v>3004115</v>
      </c>
      <c r="E1034" t="s">
        <v>1005</v>
      </c>
      <c r="F1034" t="s">
        <v>11</v>
      </c>
      <c r="G1034" t="s">
        <v>11</v>
      </c>
      <c r="H1034" s="25" t="str">
        <f t="shared" si="263"/>
        <v>Non Lead</v>
      </c>
      <c r="I1034" t="s">
        <v>25</v>
      </c>
      <c r="J1034"/>
      <c r="K1034">
        <v>1997</v>
      </c>
      <c r="L1034"/>
    </row>
    <row r="1035" spans="4:12" x14ac:dyDescent="0.25">
      <c r="D1035">
        <v>3004120</v>
      </c>
      <c r="E1035" t="s">
        <v>1006</v>
      </c>
      <c r="F1035" t="s">
        <v>11</v>
      </c>
      <c r="G1035" t="s">
        <v>12</v>
      </c>
      <c r="H1035" s="25" t="str">
        <f t="shared" si="263"/>
        <v>Unknown</v>
      </c>
      <c r="I1035"/>
      <c r="J1035"/>
      <c r="K1035"/>
      <c r="L1035"/>
    </row>
    <row r="1036" spans="4:12" x14ac:dyDescent="0.25">
      <c r="D1036">
        <v>3004121</v>
      </c>
      <c r="E1036" t="s">
        <v>1007</v>
      </c>
      <c r="F1036" t="s">
        <v>11</v>
      </c>
      <c r="G1036" t="s">
        <v>11</v>
      </c>
      <c r="H1036" s="25" t="str">
        <f t="shared" si="263"/>
        <v>Non Lead</v>
      </c>
      <c r="I1036" t="s">
        <v>25</v>
      </c>
      <c r="J1036"/>
      <c r="K1036">
        <v>2009</v>
      </c>
      <c r="L1036"/>
    </row>
    <row r="1037" spans="4:12" x14ac:dyDescent="0.25">
      <c r="D1037">
        <v>3004182</v>
      </c>
      <c r="E1037" t="s">
        <v>1008</v>
      </c>
      <c r="F1037" t="s">
        <v>11</v>
      </c>
      <c r="G1037" t="s">
        <v>12</v>
      </c>
      <c r="H1037" s="25" t="str">
        <f t="shared" si="263"/>
        <v>Unknown</v>
      </c>
      <c r="I1037"/>
      <c r="J1037"/>
      <c r="K1037"/>
      <c r="L1037"/>
    </row>
    <row r="1038" spans="4:12" x14ac:dyDescent="0.25">
      <c r="D1038">
        <v>3004217</v>
      </c>
      <c r="E1038" t="s">
        <v>1009</v>
      </c>
      <c r="F1038" t="s">
        <v>11</v>
      </c>
      <c r="G1038" t="s">
        <v>12</v>
      </c>
      <c r="H1038" s="25" t="str">
        <f t="shared" si="263"/>
        <v>Unknown</v>
      </c>
      <c r="I1038"/>
      <c r="J1038"/>
      <c r="K1038">
        <v>1985</v>
      </c>
      <c r="L1038"/>
    </row>
    <row r="1039" spans="4:12" x14ac:dyDescent="0.25">
      <c r="D1039">
        <v>3004219</v>
      </c>
      <c r="E1039" t="s">
        <v>1010</v>
      </c>
      <c r="F1039" t="s">
        <v>11</v>
      </c>
      <c r="G1039" t="s">
        <v>12</v>
      </c>
      <c r="H1039" s="25" t="str">
        <f t="shared" si="263"/>
        <v>Unknown</v>
      </c>
      <c r="I1039"/>
      <c r="J1039"/>
      <c r="K1039"/>
      <c r="L1039"/>
    </row>
    <row r="1040" spans="4:12" x14ac:dyDescent="0.25">
      <c r="D1040">
        <v>3004220</v>
      </c>
      <c r="E1040" t="s">
        <v>1011</v>
      </c>
      <c r="F1040" t="s">
        <v>11</v>
      </c>
      <c r="G1040" t="s">
        <v>12</v>
      </c>
      <c r="H1040" s="25" t="str">
        <f t="shared" si="263"/>
        <v>Unknown</v>
      </c>
      <c r="I1040"/>
      <c r="J1040"/>
      <c r="K1040"/>
      <c r="L1040"/>
    </row>
    <row r="1041" spans="4:12" x14ac:dyDescent="0.25">
      <c r="D1041">
        <v>3004222</v>
      </c>
      <c r="E1041" t="s">
        <v>1012</v>
      </c>
      <c r="F1041" t="s">
        <v>11</v>
      </c>
      <c r="G1041" t="s">
        <v>12</v>
      </c>
      <c r="H1041" s="25" t="str">
        <f t="shared" si="263"/>
        <v>Unknown</v>
      </c>
      <c r="I1041"/>
      <c r="J1041"/>
      <c r="K1041"/>
      <c r="L1041"/>
    </row>
    <row r="1042" spans="4:12" x14ac:dyDescent="0.25">
      <c r="D1042">
        <v>3004224</v>
      </c>
      <c r="E1042" t="s">
        <v>1013</v>
      </c>
      <c r="F1042" t="s">
        <v>11</v>
      </c>
      <c r="G1042" t="s">
        <v>11</v>
      </c>
      <c r="H1042" s="25" t="str">
        <f t="shared" si="263"/>
        <v>Non Lead</v>
      </c>
      <c r="I1042" t="s">
        <v>25</v>
      </c>
      <c r="J1042"/>
      <c r="K1042">
        <v>1999</v>
      </c>
      <c r="L1042"/>
    </row>
    <row r="1043" spans="4:12" x14ac:dyDescent="0.25">
      <c r="D1043">
        <v>3004226</v>
      </c>
      <c r="E1043" t="s">
        <v>1014</v>
      </c>
      <c r="F1043" t="s">
        <v>11</v>
      </c>
      <c r="G1043" t="s">
        <v>12</v>
      </c>
      <c r="H1043" s="25" t="str">
        <f t="shared" si="263"/>
        <v>Unknown</v>
      </c>
      <c r="I1043"/>
      <c r="J1043"/>
      <c r="K1043">
        <v>1970</v>
      </c>
      <c r="L1043"/>
    </row>
    <row r="1044" spans="4:12" x14ac:dyDescent="0.25">
      <c r="D1044">
        <v>3004227</v>
      </c>
      <c r="E1044" t="s">
        <v>1015</v>
      </c>
      <c r="F1044" t="s">
        <v>11</v>
      </c>
      <c r="G1044" t="s">
        <v>11</v>
      </c>
      <c r="H1044" s="25" t="str">
        <f t="shared" si="263"/>
        <v>Non Lead</v>
      </c>
      <c r="I1044" t="s">
        <v>25</v>
      </c>
      <c r="J1044"/>
      <c r="K1044">
        <v>2003</v>
      </c>
      <c r="L1044"/>
    </row>
    <row r="1045" spans="4:12" x14ac:dyDescent="0.25">
      <c r="D1045">
        <v>3004228</v>
      </c>
      <c r="E1045" t="s">
        <v>1016</v>
      </c>
      <c r="F1045" t="s">
        <v>11</v>
      </c>
      <c r="G1045" t="s">
        <v>12</v>
      </c>
      <c r="H1045" s="25" t="str">
        <f t="shared" si="263"/>
        <v>Unknown</v>
      </c>
      <c r="I1045"/>
      <c r="J1045"/>
      <c r="K1045"/>
      <c r="L1045"/>
    </row>
    <row r="1046" spans="4:12" x14ac:dyDescent="0.25">
      <c r="D1046">
        <v>3004230</v>
      </c>
      <c r="E1046" t="s">
        <v>1017</v>
      </c>
      <c r="F1046" t="s">
        <v>11</v>
      </c>
      <c r="G1046" t="s">
        <v>12</v>
      </c>
      <c r="H1046" s="25" t="str">
        <f t="shared" si="263"/>
        <v>Unknown</v>
      </c>
      <c r="I1046"/>
      <c r="J1046"/>
      <c r="K1046"/>
      <c r="L1046"/>
    </row>
    <row r="1047" spans="4:12" x14ac:dyDescent="0.25">
      <c r="D1047">
        <v>3004231</v>
      </c>
      <c r="E1047" t="s">
        <v>1018</v>
      </c>
      <c r="F1047" t="s">
        <v>11</v>
      </c>
      <c r="G1047" t="s">
        <v>12</v>
      </c>
      <c r="H1047" s="25" t="str">
        <f t="shared" si="263"/>
        <v>Unknown</v>
      </c>
      <c r="I1047"/>
      <c r="J1047"/>
      <c r="K1047">
        <v>1970</v>
      </c>
      <c r="L1047"/>
    </row>
    <row r="1048" spans="4:12" x14ac:dyDescent="0.25">
      <c r="D1048">
        <v>3004232</v>
      </c>
      <c r="E1048" t="s">
        <v>1019</v>
      </c>
      <c r="F1048" t="s">
        <v>11</v>
      </c>
      <c r="G1048" t="s">
        <v>12</v>
      </c>
      <c r="H1048" s="25" t="str">
        <f t="shared" si="263"/>
        <v>Unknown</v>
      </c>
      <c r="I1048"/>
      <c r="J1048"/>
      <c r="K1048"/>
      <c r="L1048"/>
    </row>
    <row r="1049" spans="4:12" x14ac:dyDescent="0.25">
      <c r="D1049">
        <v>3004320</v>
      </c>
      <c r="E1049" t="s">
        <v>1020</v>
      </c>
      <c r="F1049" t="s">
        <v>11</v>
      </c>
      <c r="G1049" t="s">
        <v>11</v>
      </c>
      <c r="H1049" s="25" t="str">
        <f t="shared" si="263"/>
        <v>Non Lead</v>
      </c>
      <c r="I1049" t="s">
        <v>25</v>
      </c>
      <c r="J1049"/>
      <c r="K1049">
        <v>1990</v>
      </c>
      <c r="L1049"/>
    </row>
    <row r="1050" spans="4:12" x14ac:dyDescent="0.25">
      <c r="D1050">
        <v>3004324</v>
      </c>
      <c r="E1050" t="s">
        <v>1021</v>
      </c>
      <c r="F1050" t="s">
        <v>11</v>
      </c>
      <c r="G1050" t="s">
        <v>12</v>
      </c>
      <c r="H1050" s="25" t="str">
        <f t="shared" si="263"/>
        <v>Unknown</v>
      </c>
      <c r="I1050"/>
      <c r="J1050"/>
      <c r="K1050"/>
      <c r="L1050"/>
    </row>
    <row r="1051" spans="4:12" x14ac:dyDescent="0.25">
      <c r="D1051">
        <v>3004325</v>
      </c>
      <c r="E1051" t="s">
        <v>1022</v>
      </c>
      <c r="F1051" t="s">
        <v>11</v>
      </c>
      <c r="G1051" t="s">
        <v>12</v>
      </c>
      <c r="H1051" s="25" t="str">
        <f t="shared" si="263"/>
        <v>Unknown</v>
      </c>
      <c r="I1051"/>
      <c r="J1051"/>
      <c r="K1051"/>
      <c r="L1051"/>
    </row>
    <row r="1052" spans="4:12" x14ac:dyDescent="0.25">
      <c r="D1052">
        <v>3004331</v>
      </c>
      <c r="E1052" t="s">
        <v>1023</v>
      </c>
      <c r="F1052" t="s">
        <v>11</v>
      </c>
      <c r="G1052" t="s">
        <v>12</v>
      </c>
      <c r="H1052" s="25" t="str">
        <f t="shared" si="263"/>
        <v>Unknown</v>
      </c>
      <c r="I1052"/>
      <c r="J1052"/>
      <c r="K1052"/>
      <c r="L1052"/>
    </row>
    <row r="1053" spans="4:12" x14ac:dyDescent="0.25">
      <c r="D1053">
        <v>3004332</v>
      </c>
      <c r="E1053" t="s">
        <v>1024</v>
      </c>
      <c r="F1053" t="s">
        <v>11</v>
      </c>
      <c r="G1053" t="s">
        <v>12</v>
      </c>
      <c r="H1053" s="25" t="str">
        <f t="shared" si="263"/>
        <v>Unknown</v>
      </c>
      <c r="I1053"/>
      <c r="J1053"/>
      <c r="K1053"/>
      <c r="L1053"/>
    </row>
    <row r="1054" spans="4:12" x14ac:dyDescent="0.25">
      <c r="D1054">
        <v>3004339</v>
      </c>
      <c r="E1054" t="s">
        <v>1025</v>
      </c>
      <c r="F1054" t="s">
        <v>11</v>
      </c>
      <c r="G1054" t="s">
        <v>12</v>
      </c>
      <c r="H1054" s="25" t="str">
        <f t="shared" si="263"/>
        <v>Unknown</v>
      </c>
      <c r="I1054"/>
      <c r="J1054"/>
      <c r="K1054"/>
      <c r="L1054"/>
    </row>
    <row r="1055" spans="4:12" x14ac:dyDescent="0.25">
      <c r="D1055">
        <v>3004360</v>
      </c>
      <c r="E1055" t="s">
        <v>1026</v>
      </c>
      <c r="F1055" t="s">
        <v>11</v>
      </c>
      <c r="G1055" t="s">
        <v>12</v>
      </c>
      <c r="H1055" s="25" t="str">
        <f t="shared" si="263"/>
        <v>Unknown</v>
      </c>
      <c r="I1055"/>
      <c r="J1055"/>
      <c r="K1055"/>
      <c r="L1055"/>
    </row>
    <row r="1056" spans="4:12" x14ac:dyDescent="0.25">
      <c r="D1056">
        <v>3004370</v>
      </c>
      <c r="E1056" t="s">
        <v>1027</v>
      </c>
      <c r="F1056" t="s">
        <v>11</v>
      </c>
      <c r="G1056" t="s">
        <v>12</v>
      </c>
      <c r="H1056" s="25" t="str">
        <f t="shared" si="263"/>
        <v>Unknown</v>
      </c>
      <c r="I1056"/>
      <c r="J1056"/>
      <c r="K1056"/>
      <c r="L1056"/>
    </row>
    <row r="1057" spans="4:12" x14ac:dyDescent="0.25">
      <c r="D1057">
        <v>3004380</v>
      </c>
      <c r="E1057" t="s">
        <v>1028</v>
      </c>
      <c r="F1057" t="s">
        <v>11</v>
      </c>
      <c r="G1057" t="s">
        <v>12</v>
      </c>
      <c r="H1057" s="25" t="str">
        <f t="shared" si="263"/>
        <v>Unknown</v>
      </c>
      <c r="I1057"/>
      <c r="J1057"/>
      <c r="K1057">
        <v>1973</v>
      </c>
      <c r="L1057"/>
    </row>
    <row r="1058" spans="4:12" x14ac:dyDescent="0.25">
      <c r="D1058">
        <v>3004390</v>
      </c>
      <c r="E1058" t="s">
        <v>1029</v>
      </c>
      <c r="F1058" t="s">
        <v>12</v>
      </c>
      <c r="G1058" t="s">
        <v>12</v>
      </c>
      <c r="H1058" s="25" t="str">
        <f t="shared" si="263"/>
        <v>Unknown</v>
      </c>
      <c r="I1058"/>
      <c r="J1058"/>
      <c r="K1058"/>
      <c r="L1058"/>
    </row>
    <row r="1059" spans="4:12" x14ac:dyDescent="0.25">
      <c r="D1059">
        <v>4000030</v>
      </c>
      <c r="E1059" t="s">
        <v>1030</v>
      </c>
      <c r="F1059" t="s">
        <v>12</v>
      </c>
      <c r="G1059" t="s">
        <v>12</v>
      </c>
      <c r="H1059" s="25" t="str">
        <f t="shared" si="263"/>
        <v>Unknown</v>
      </c>
      <c r="I1059"/>
      <c r="J1059"/>
      <c r="K1059"/>
      <c r="L1059"/>
    </row>
    <row r="1060" spans="4:12" x14ac:dyDescent="0.25">
      <c r="D1060">
        <v>4000060</v>
      </c>
      <c r="E1060" t="s">
        <v>1031</v>
      </c>
      <c r="F1060" t="s">
        <v>12</v>
      </c>
      <c r="G1060" t="s">
        <v>12</v>
      </c>
      <c r="H1060" s="25" t="str">
        <f t="shared" si="263"/>
        <v>Unknown</v>
      </c>
      <c r="I1060"/>
      <c r="J1060"/>
      <c r="K1060"/>
      <c r="L1060"/>
    </row>
    <row r="1061" spans="4:12" x14ac:dyDescent="0.25">
      <c r="D1061">
        <v>4000120</v>
      </c>
      <c r="E1061" t="s">
        <v>71</v>
      </c>
      <c r="F1061" t="s">
        <v>12</v>
      </c>
      <c r="G1061" t="s">
        <v>12</v>
      </c>
      <c r="H1061" s="25" t="str">
        <f t="shared" si="263"/>
        <v>Unknown</v>
      </c>
      <c r="I1061"/>
      <c r="J1061"/>
      <c r="K1061"/>
      <c r="L1061"/>
    </row>
    <row r="1062" spans="4:12" x14ac:dyDescent="0.25">
      <c r="D1062">
        <v>4000121</v>
      </c>
      <c r="E1062" t="s">
        <v>71</v>
      </c>
      <c r="F1062" t="s">
        <v>12</v>
      </c>
      <c r="G1062" t="s">
        <v>12</v>
      </c>
      <c r="H1062" s="25" t="str">
        <f t="shared" si="263"/>
        <v>Unknown</v>
      </c>
      <c r="I1062"/>
      <c r="J1062"/>
      <c r="K1062"/>
      <c r="L1062"/>
    </row>
    <row r="1063" spans="4:12" x14ac:dyDescent="0.25">
      <c r="D1063">
        <v>4000122</v>
      </c>
      <c r="E1063" t="s">
        <v>71</v>
      </c>
      <c r="F1063" t="s">
        <v>12</v>
      </c>
      <c r="G1063" t="s">
        <v>12</v>
      </c>
      <c r="H1063" s="25" t="str">
        <f t="shared" si="263"/>
        <v>Unknown</v>
      </c>
      <c r="I1063"/>
      <c r="J1063"/>
      <c r="K1063"/>
      <c r="L1063"/>
    </row>
    <row r="1064" spans="4:12" x14ac:dyDescent="0.25">
      <c r="D1064">
        <v>4000123</v>
      </c>
      <c r="E1064" t="s">
        <v>71</v>
      </c>
      <c r="F1064" t="s">
        <v>12</v>
      </c>
      <c r="G1064" t="s">
        <v>12</v>
      </c>
      <c r="H1064" s="25" t="str">
        <f t="shared" si="263"/>
        <v>Unknown</v>
      </c>
      <c r="I1064"/>
      <c r="J1064"/>
      <c r="K1064"/>
      <c r="L1064"/>
    </row>
    <row r="1065" spans="4:12" x14ac:dyDescent="0.25">
      <c r="D1065">
        <v>4000124</v>
      </c>
      <c r="E1065" t="s">
        <v>71</v>
      </c>
      <c r="F1065" t="s">
        <v>12</v>
      </c>
      <c r="G1065" t="s">
        <v>12</v>
      </c>
      <c r="H1065" s="25" t="str">
        <f t="shared" si="263"/>
        <v>Unknown</v>
      </c>
      <c r="I1065"/>
      <c r="J1065"/>
      <c r="K1065">
        <v>1983</v>
      </c>
      <c r="L1065"/>
    </row>
    <row r="1066" spans="4:12" x14ac:dyDescent="0.25">
      <c r="D1066">
        <v>4000130</v>
      </c>
      <c r="E1066" t="s">
        <v>871</v>
      </c>
      <c r="F1066" t="s">
        <v>12</v>
      </c>
      <c r="G1066" t="s">
        <v>12</v>
      </c>
      <c r="H1066" s="25" t="str">
        <f t="shared" si="263"/>
        <v>Unknown</v>
      </c>
      <c r="I1066"/>
      <c r="J1066"/>
      <c r="K1066">
        <v>1982</v>
      </c>
      <c r="L1066"/>
    </row>
    <row r="1067" spans="4:12" x14ac:dyDescent="0.25">
      <c r="D1067">
        <v>4000140</v>
      </c>
      <c r="E1067" t="s">
        <v>1032</v>
      </c>
      <c r="F1067" t="s">
        <v>12</v>
      </c>
      <c r="G1067" t="s">
        <v>12</v>
      </c>
      <c r="H1067" s="25" t="str">
        <f t="shared" si="263"/>
        <v>Unknown</v>
      </c>
      <c r="I1067"/>
      <c r="J1067"/>
      <c r="K1067">
        <v>1977</v>
      </c>
      <c r="L1067"/>
    </row>
    <row r="1068" spans="4:12" x14ac:dyDescent="0.25">
      <c r="D1068">
        <v>4000160</v>
      </c>
      <c r="E1068" t="s">
        <v>1033</v>
      </c>
      <c r="F1068" t="s">
        <v>12</v>
      </c>
      <c r="G1068" t="s">
        <v>12</v>
      </c>
      <c r="H1068" s="25" t="str">
        <f t="shared" si="263"/>
        <v>Unknown</v>
      </c>
      <c r="I1068"/>
      <c r="J1068"/>
      <c r="K1068"/>
      <c r="L1068"/>
    </row>
    <row r="1069" spans="4:12" x14ac:dyDescent="0.25">
      <c r="D1069">
        <v>4000171</v>
      </c>
      <c r="E1069" t="s">
        <v>1034</v>
      </c>
      <c r="F1069" t="s">
        <v>12</v>
      </c>
      <c r="G1069" t="s">
        <v>12</v>
      </c>
      <c r="H1069" s="25" t="str">
        <f t="shared" si="263"/>
        <v>Unknown</v>
      </c>
      <c r="I1069"/>
      <c r="J1069"/>
      <c r="K1069"/>
      <c r="L1069"/>
    </row>
    <row r="1070" spans="4:12" x14ac:dyDescent="0.25">
      <c r="D1070">
        <v>4000180</v>
      </c>
      <c r="E1070" t="s">
        <v>1035</v>
      </c>
      <c r="F1070" t="s">
        <v>12</v>
      </c>
      <c r="G1070" t="s">
        <v>12</v>
      </c>
      <c r="H1070" s="25" t="str">
        <f t="shared" si="263"/>
        <v>Unknown</v>
      </c>
      <c r="I1070"/>
      <c r="J1070"/>
      <c r="K1070"/>
      <c r="L1070"/>
    </row>
    <row r="1071" spans="4:12" x14ac:dyDescent="0.25">
      <c r="D1071">
        <v>4000181</v>
      </c>
      <c r="E1071" t="s">
        <v>1036</v>
      </c>
      <c r="F1071" t="s">
        <v>12</v>
      </c>
      <c r="G1071" t="s">
        <v>12</v>
      </c>
      <c r="H1071" s="25" t="str">
        <f t="shared" si="263"/>
        <v>Unknown</v>
      </c>
      <c r="I1071"/>
      <c r="J1071"/>
      <c r="K1071">
        <v>1950</v>
      </c>
      <c r="L1071"/>
    </row>
    <row r="1072" spans="4:12" x14ac:dyDescent="0.25">
      <c r="D1072">
        <v>4000182</v>
      </c>
      <c r="E1072" t="s">
        <v>1037</v>
      </c>
      <c r="F1072" t="s">
        <v>12</v>
      </c>
      <c r="G1072" t="s">
        <v>12</v>
      </c>
      <c r="H1072" s="25" t="str">
        <f t="shared" si="263"/>
        <v>Unknown</v>
      </c>
      <c r="I1072"/>
      <c r="J1072"/>
      <c r="K1072">
        <v>1983</v>
      </c>
      <c r="L1072"/>
    </row>
    <row r="1073" spans="4:12" x14ac:dyDescent="0.25">
      <c r="D1073">
        <v>4000183</v>
      </c>
      <c r="E1073" t="s">
        <v>1038</v>
      </c>
      <c r="F1073" t="s">
        <v>11</v>
      </c>
      <c r="G1073" t="s">
        <v>11</v>
      </c>
      <c r="H1073" s="25" t="str">
        <f t="shared" si="263"/>
        <v>Non Lead</v>
      </c>
      <c r="I1073" t="s">
        <v>25</v>
      </c>
      <c r="J1073"/>
      <c r="K1073">
        <v>2012</v>
      </c>
      <c r="L1073"/>
    </row>
    <row r="1074" spans="4:12" x14ac:dyDescent="0.25">
      <c r="D1074">
        <v>4000212</v>
      </c>
      <c r="E1074" t="s">
        <v>1039</v>
      </c>
      <c r="F1074" t="s">
        <v>12</v>
      </c>
      <c r="G1074" t="s">
        <v>12</v>
      </c>
      <c r="H1074" s="25" t="str">
        <f t="shared" si="263"/>
        <v>Unknown</v>
      </c>
      <c r="I1074"/>
      <c r="J1074"/>
      <c r="K1074"/>
      <c r="L1074"/>
    </row>
    <row r="1075" spans="4:12" x14ac:dyDescent="0.25">
      <c r="D1075">
        <v>4000230</v>
      </c>
      <c r="E1075" t="s">
        <v>1040</v>
      </c>
      <c r="F1075" t="s">
        <v>12</v>
      </c>
      <c r="G1075" t="s">
        <v>12</v>
      </c>
      <c r="H1075" s="25" t="str">
        <f t="shared" si="263"/>
        <v>Unknown</v>
      </c>
      <c r="I1075"/>
      <c r="J1075"/>
      <c r="K1075"/>
      <c r="L1075"/>
    </row>
    <row r="1076" spans="4:12" x14ac:dyDescent="0.25">
      <c r="D1076">
        <v>4000260</v>
      </c>
      <c r="E1076" t="s">
        <v>1041</v>
      </c>
      <c r="F1076" t="s">
        <v>11</v>
      </c>
      <c r="G1076" t="s">
        <v>11</v>
      </c>
      <c r="H1076" s="25" t="str">
        <f t="shared" si="263"/>
        <v>Non Lead</v>
      </c>
      <c r="I1076" t="s">
        <v>25</v>
      </c>
      <c r="J1076"/>
      <c r="K1076">
        <v>1994</v>
      </c>
      <c r="L1076"/>
    </row>
    <row r="1077" spans="4:12" x14ac:dyDescent="0.25">
      <c r="D1077">
        <v>4000280</v>
      </c>
      <c r="E1077" t="s">
        <v>1042</v>
      </c>
      <c r="F1077" t="s">
        <v>12</v>
      </c>
      <c r="G1077" t="s">
        <v>12</v>
      </c>
      <c r="H1077" s="25" t="str">
        <f t="shared" si="263"/>
        <v>Unknown</v>
      </c>
      <c r="I1077"/>
      <c r="J1077"/>
      <c r="K1077">
        <v>1986</v>
      </c>
      <c r="L1077"/>
    </row>
    <row r="1078" spans="4:12" x14ac:dyDescent="0.25">
      <c r="D1078">
        <v>4000290</v>
      </c>
      <c r="E1078" t="s">
        <v>1043</v>
      </c>
      <c r="F1078" t="s">
        <v>12</v>
      </c>
      <c r="G1078" t="s">
        <v>12</v>
      </c>
      <c r="H1078" s="25" t="str">
        <f t="shared" si="263"/>
        <v>Unknown</v>
      </c>
      <c r="I1078"/>
      <c r="J1078"/>
      <c r="K1078">
        <v>1948</v>
      </c>
      <c r="L1078"/>
    </row>
    <row r="1079" spans="4:12" x14ac:dyDescent="0.25">
      <c r="D1079">
        <v>4000310</v>
      </c>
      <c r="E1079" t="s">
        <v>1044</v>
      </c>
      <c r="F1079" t="s">
        <v>11</v>
      </c>
      <c r="G1079" t="s">
        <v>11</v>
      </c>
      <c r="H1079" s="25" t="str">
        <f t="shared" si="263"/>
        <v>Non Lead</v>
      </c>
      <c r="I1079" t="s">
        <v>25</v>
      </c>
      <c r="J1079"/>
      <c r="K1079">
        <v>1996</v>
      </c>
      <c r="L1079"/>
    </row>
    <row r="1080" spans="4:12" x14ac:dyDescent="0.25">
      <c r="D1080">
        <v>4000321</v>
      </c>
      <c r="E1080" t="s">
        <v>1045</v>
      </c>
      <c r="F1080" t="s">
        <v>12</v>
      </c>
      <c r="G1080" t="s">
        <v>12</v>
      </c>
      <c r="H1080" s="25" t="str">
        <f t="shared" si="263"/>
        <v>Unknown</v>
      </c>
      <c r="I1080"/>
      <c r="J1080"/>
      <c r="K1080">
        <v>1953</v>
      </c>
      <c r="L1080"/>
    </row>
    <row r="1081" spans="4:12" x14ac:dyDescent="0.25">
      <c r="D1081">
        <v>4000391</v>
      </c>
      <c r="E1081" t="s">
        <v>1046</v>
      </c>
      <c r="F1081" t="s">
        <v>12</v>
      </c>
      <c r="G1081" t="s">
        <v>12</v>
      </c>
      <c r="H1081" s="25" t="str">
        <f t="shared" si="263"/>
        <v>Unknown</v>
      </c>
      <c r="I1081"/>
      <c r="J1081"/>
      <c r="K1081">
        <v>1982</v>
      </c>
      <c r="L1081"/>
    </row>
    <row r="1082" spans="4:12" x14ac:dyDescent="0.25">
      <c r="D1082">
        <v>4000392</v>
      </c>
      <c r="E1082" t="s">
        <v>1047</v>
      </c>
      <c r="F1082" t="s">
        <v>12</v>
      </c>
      <c r="G1082" t="s">
        <v>12</v>
      </c>
      <c r="H1082" s="25" t="str">
        <f t="shared" si="263"/>
        <v>Unknown</v>
      </c>
      <c r="I1082"/>
      <c r="J1082"/>
      <c r="K1082">
        <v>1938</v>
      </c>
      <c r="L1082"/>
    </row>
    <row r="1083" spans="4:12" x14ac:dyDescent="0.25">
      <c r="D1083">
        <v>4000400</v>
      </c>
      <c r="E1083" t="s">
        <v>1048</v>
      </c>
      <c r="F1083" t="s">
        <v>12</v>
      </c>
      <c r="G1083" t="s">
        <v>12</v>
      </c>
      <c r="H1083" s="25" t="str">
        <f t="shared" si="263"/>
        <v>Unknown</v>
      </c>
      <c r="I1083"/>
      <c r="J1083"/>
      <c r="K1083">
        <v>1935</v>
      </c>
      <c r="L1083"/>
    </row>
    <row r="1084" spans="4:12" x14ac:dyDescent="0.25">
      <c r="D1084">
        <v>4000402</v>
      </c>
      <c r="E1084" t="s">
        <v>1049</v>
      </c>
      <c r="F1084" t="s">
        <v>12</v>
      </c>
      <c r="G1084" t="s">
        <v>12</v>
      </c>
      <c r="H1084" s="25" t="str">
        <f t="shared" si="263"/>
        <v>Unknown</v>
      </c>
      <c r="I1084"/>
      <c r="J1084"/>
      <c r="K1084">
        <v>1949</v>
      </c>
      <c r="L1084"/>
    </row>
    <row r="1085" spans="4:12" x14ac:dyDescent="0.25">
      <c r="D1085">
        <v>4000430</v>
      </c>
      <c r="E1085" t="s">
        <v>1050</v>
      </c>
      <c r="F1085" t="s">
        <v>11</v>
      </c>
      <c r="G1085" t="s">
        <v>11</v>
      </c>
      <c r="H1085" s="25" t="str">
        <f t="shared" si="263"/>
        <v>Non Lead</v>
      </c>
      <c r="I1085" t="s">
        <v>25</v>
      </c>
      <c r="J1085"/>
      <c r="K1085">
        <v>2008</v>
      </c>
      <c r="L1085"/>
    </row>
    <row r="1086" spans="4:12" x14ac:dyDescent="0.25">
      <c r="D1086">
        <v>4000450</v>
      </c>
      <c r="E1086" t="s">
        <v>1051</v>
      </c>
      <c r="F1086" t="s">
        <v>12</v>
      </c>
      <c r="G1086" t="s">
        <v>12</v>
      </c>
      <c r="H1086" s="25" t="str">
        <f t="shared" si="263"/>
        <v>Unknown</v>
      </c>
      <c r="I1086"/>
      <c r="J1086"/>
      <c r="K1086">
        <v>1930</v>
      </c>
      <c r="L1086"/>
    </row>
    <row r="1087" spans="4:12" x14ac:dyDescent="0.25">
      <c r="D1087">
        <v>4000470</v>
      </c>
      <c r="E1087" t="s">
        <v>1052</v>
      </c>
      <c r="F1087" t="s">
        <v>12</v>
      </c>
      <c r="G1087" t="s">
        <v>12</v>
      </c>
      <c r="H1087" s="25" t="str">
        <f t="shared" si="263"/>
        <v>Unknown</v>
      </c>
      <c r="I1087"/>
      <c r="J1087"/>
      <c r="K1087">
        <v>1930</v>
      </c>
      <c r="L1087"/>
    </row>
    <row r="1088" spans="4:12" x14ac:dyDescent="0.25">
      <c r="D1088">
        <v>4000485</v>
      </c>
      <c r="E1088" t="s">
        <v>1053</v>
      </c>
      <c r="F1088" t="s">
        <v>12</v>
      </c>
      <c r="G1088" t="s">
        <v>12</v>
      </c>
      <c r="H1088" s="25" t="str">
        <f t="shared" si="263"/>
        <v>Unknown</v>
      </c>
      <c r="I1088"/>
      <c r="J1088"/>
      <c r="K1088"/>
      <c r="L1088"/>
    </row>
    <row r="1089" spans="4:12" x14ac:dyDescent="0.25">
      <c r="D1089">
        <v>4000510</v>
      </c>
      <c r="E1089" t="s">
        <v>1054</v>
      </c>
      <c r="F1089" t="s">
        <v>12</v>
      </c>
      <c r="G1089" t="s">
        <v>12</v>
      </c>
      <c r="H1089" s="25" t="str">
        <f t="shared" ref="H1089:H1152" si="264">IF(F1089="Lead",F1089,IF(G1089="Lead",G1089,IF(F1089="Unknown",F1089,IF(G1089="Unknown",G1089,IF(G1089="Galvanized Requiring Replacement",G1089,IF(F1089="NA",G1089,IF(G1089="NA",F1089,IF(AND(F1089="Non Lead",G1089="Non Lead"),"Non Lead","")
)))))))</f>
        <v>Unknown</v>
      </c>
      <c r="I1089"/>
      <c r="J1089"/>
      <c r="K1089">
        <v>1936</v>
      </c>
      <c r="L1089"/>
    </row>
    <row r="1090" spans="4:12" x14ac:dyDescent="0.25">
      <c r="D1090">
        <v>4000530</v>
      </c>
      <c r="E1090" t="s">
        <v>1055</v>
      </c>
      <c r="F1090" t="s">
        <v>12</v>
      </c>
      <c r="G1090" t="s">
        <v>12</v>
      </c>
      <c r="H1090" s="25" t="str">
        <f t="shared" si="264"/>
        <v>Unknown</v>
      </c>
      <c r="I1090"/>
      <c r="J1090"/>
      <c r="K1090">
        <v>1978</v>
      </c>
      <c r="L1090"/>
    </row>
    <row r="1091" spans="4:12" x14ac:dyDescent="0.25">
      <c r="D1091">
        <v>4000550</v>
      </c>
      <c r="E1091" t="s">
        <v>1056</v>
      </c>
      <c r="F1091" t="s">
        <v>12</v>
      </c>
      <c r="G1091" t="s">
        <v>12</v>
      </c>
      <c r="H1091" s="25" t="str">
        <f t="shared" si="264"/>
        <v>Unknown</v>
      </c>
      <c r="I1091"/>
      <c r="J1091"/>
      <c r="K1091">
        <v>1969</v>
      </c>
      <c r="L1091"/>
    </row>
    <row r="1092" spans="4:12" x14ac:dyDescent="0.25">
      <c r="D1092">
        <v>4000560</v>
      </c>
      <c r="E1092" t="s">
        <v>1057</v>
      </c>
      <c r="F1092" t="s">
        <v>12</v>
      </c>
      <c r="G1092" t="s">
        <v>12</v>
      </c>
      <c r="H1092" s="25" t="str">
        <f t="shared" si="264"/>
        <v>Unknown</v>
      </c>
      <c r="I1092"/>
      <c r="J1092"/>
      <c r="K1092">
        <v>1969</v>
      </c>
      <c r="L1092"/>
    </row>
    <row r="1093" spans="4:12" x14ac:dyDescent="0.25">
      <c r="D1093">
        <v>4000561</v>
      </c>
      <c r="E1093" t="s">
        <v>1058</v>
      </c>
      <c r="F1093" t="s">
        <v>12</v>
      </c>
      <c r="G1093" t="s">
        <v>12</v>
      </c>
      <c r="H1093" s="25" t="str">
        <f t="shared" si="264"/>
        <v>Unknown</v>
      </c>
      <c r="I1093"/>
      <c r="J1093"/>
      <c r="K1093">
        <v>1955</v>
      </c>
      <c r="L1093"/>
    </row>
    <row r="1094" spans="4:12" x14ac:dyDescent="0.25">
      <c r="D1094">
        <v>4000580</v>
      </c>
      <c r="E1094" t="s">
        <v>1059</v>
      </c>
      <c r="F1094" t="s">
        <v>12</v>
      </c>
      <c r="G1094" t="s">
        <v>12</v>
      </c>
      <c r="H1094" s="25" t="str">
        <f t="shared" si="264"/>
        <v>Unknown</v>
      </c>
      <c r="I1094"/>
      <c r="J1094"/>
      <c r="K1094">
        <v>1928</v>
      </c>
      <c r="L1094"/>
    </row>
    <row r="1095" spans="4:12" x14ac:dyDescent="0.25">
      <c r="D1095">
        <v>4000600</v>
      </c>
      <c r="E1095" t="s">
        <v>1059</v>
      </c>
      <c r="F1095" t="s">
        <v>12</v>
      </c>
      <c r="G1095" t="s">
        <v>12</v>
      </c>
      <c r="H1095" s="25" t="str">
        <f t="shared" si="264"/>
        <v>Unknown</v>
      </c>
      <c r="I1095"/>
      <c r="J1095"/>
      <c r="K1095">
        <v>1953</v>
      </c>
      <c r="L1095"/>
    </row>
    <row r="1096" spans="4:12" x14ac:dyDescent="0.25">
      <c r="D1096">
        <v>4000620</v>
      </c>
      <c r="E1096" t="s">
        <v>1060</v>
      </c>
      <c r="F1096" t="s">
        <v>12</v>
      </c>
      <c r="G1096" t="s">
        <v>12</v>
      </c>
      <c r="H1096" s="25" t="str">
        <f t="shared" si="264"/>
        <v>Unknown</v>
      </c>
      <c r="I1096"/>
      <c r="J1096"/>
      <c r="K1096">
        <v>1962</v>
      </c>
      <c r="L1096"/>
    </row>
    <row r="1097" spans="4:12" x14ac:dyDescent="0.25">
      <c r="D1097">
        <v>4000690</v>
      </c>
      <c r="E1097" t="s">
        <v>1061</v>
      </c>
      <c r="F1097" t="s">
        <v>12</v>
      </c>
      <c r="G1097" t="s">
        <v>12</v>
      </c>
      <c r="H1097" s="25" t="str">
        <f t="shared" si="264"/>
        <v>Unknown</v>
      </c>
      <c r="I1097"/>
      <c r="J1097"/>
      <c r="K1097">
        <v>1938</v>
      </c>
      <c r="L1097"/>
    </row>
    <row r="1098" spans="4:12" x14ac:dyDescent="0.25">
      <c r="D1098">
        <v>4000730</v>
      </c>
      <c r="E1098" t="s">
        <v>1062</v>
      </c>
      <c r="F1098" t="s">
        <v>12</v>
      </c>
      <c r="G1098" t="s">
        <v>12</v>
      </c>
      <c r="H1098" s="25" t="str">
        <f t="shared" si="264"/>
        <v>Unknown</v>
      </c>
      <c r="I1098"/>
      <c r="J1098"/>
      <c r="K1098">
        <v>1950</v>
      </c>
      <c r="L1098"/>
    </row>
    <row r="1099" spans="4:12" x14ac:dyDescent="0.25">
      <c r="D1099">
        <v>4000740</v>
      </c>
      <c r="E1099" t="s">
        <v>1063</v>
      </c>
      <c r="F1099" t="s">
        <v>12</v>
      </c>
      <c r="G1099" t="s">
        <v>12</v>
      </c>
      <c r="H1099" s="25" t="str">
        <f t="shared" si="264"/>
        <v>Unknown</v>
      </c>
      <c r="I1099"/>
      <c r="J1099"/>
      <c r="K1099">
        <v>1938</v>
      </c>
      <c r="L1099"/>
    </row>
    <row r="1100" spans="4:12" x14ac:dyDescent="0.25">
      <c r="D1100">
        <v>4000750</v>
      </c>
      <c r="E1100" t="s">
        <v>1064</v>
      </c>
      <c r="F1100" t="s">
        <v>12</v>
      </c>
      <c r="G1100" t="s">
        <v>12</v>
      </c>
      <c r="H1100" s="25" t="str">
        <f t="shared" si="264"/>
        <v>Unknown</v>
      </c>
      <c r="I1100"/>
      <c r="J1100"/>
      <c r="K1100">
        <v>1950</v>
      </c>
      <c r="L1100"/>
    </row>
    <row r="1101" spans="4:12" x14ac:dyDescent="0.25">
      <c r="D1101">
        <v>4000760</v>
      </c>
      <c r="E1101" t="s">
        <v>1065</v>
      </c>
      <c r="F1101" t="s">
        <v>12</v>
      </c>
      <c r="G1101" t="s">
        <v>12</v>
      </c>
      <c r="H1101" s="25" t="str">
        <f t="shared" si="264"/>
        <v>Unknown</v>
      </c>
      <c r="I1101"/>
      <c r="J1101"/>
      <c r="K1101">
        <v>1958</v>
      </c>
      <c r="L1101"/>
    </row>
    <row r="1102" spans="4:12" x14ac:dyDescent="0.25">
      <c r="D1102">
        <v>4000800</v>
      </c>
      <c r="E1102" t="s">
        <v>1066</v>
      </c>
      <c r="F1102" t="s">
        <v>12</v>
      </c>
      <c r="G1102" t="s">
        <v>12</v>
      </c>
      <c r="H1102" s="25" t="str">
        <f t="shared" si="264"/>
        <v>Unknown</v>
      </c>
      <c r="I1102"/>
      <c r="J1102"/>
      <c r="K1102">
        <v>1960</v>
      </c>
      <c r="L1102"/>
    </row>
    <row r="1103" spans="4:12" x14ac:dyDescent="0.25">
      <c r="D1103">
        <v>4000810</v>
      </c>
      <c r="E1103" t="s">
        <v>1067</v>
      </c>
      <c r="F1103" t="s">
        <v>12</v>
      </c>
      <c r="G1103" t="s">
        <v>12</v>
      </c>
      <c r="H1103" s="25" t="str">
        <f t="shared" si="264"/>
        <v>Unknown</v>
      </c>
      <c r="I1103"/>
      <c r="J1103"/>
      <c r="K1103">
        <v>1967</v>
      </c>
      <c r="L1103"/>
    </row>
    <row r="1104" spans="4:12" x14ac:dyDescent="0.25">
      <c r="D1104">
        <v>4000830</v>
      </c>
      <c r="E1104" t="s">
        <v>1068</v>
      </c>
      <c r="F1104" t="s">
        <v>12</v>
      </c>
      <c r="G1104" t="s">
        <v>12</v>
      </c>
      <c r="H1104" s="25" t="str">
        <f t="shared" si="264"/>
        <v>Unknown</v>
      </c>
      <c r="I1104"/>
      <c r="J1104"/>
      <c r="K1104"/>
      <c r="L1104"/>
    </row>
    <row r="1105" spans="4:12" x14ac:dyDescent="0.25">
      <c r="D1105">
        <v>4000840</v>
      </c>
      <c r="E1105" t="s">
        <v>1069</v>
      </c>
      <c r="F1105" t="s">
        <v>11</v>
      </c>
      <c r="G1105" t="s">
        <v>11</v>
      </c>
      <c r="H1105" s="25" t="str">
        <f t="shared" si="264"/>
        <v>Non Lead</v>
      </c>
      <c r="I1105" t="s">
        <v>25</v>
      </c>
      <c r="J1105"/>
      <c r="K1105">
        <v>1993</v>
      </c>
      <c r="L1105"/>
    </row>
    <row r="1106" spans="4:12" x14ac:dyDescent="0.25">
      <c r="D1106">
        <v>4000860</v>
      </c>
      <c r="E1106" t="s">
        <v>1070</v>
      </c>
      <c r="F1106" t="s">
        <v>12</v>
      </c>
      <c r="G1106" t="s">
        <v>12</v>
      </c>
      <c r="H1106" s="25" t="str">
        <f t="shared" si="264"/>
        <v>Unknown</v>
      </c>
      <c r="I1106"/>
      <c r="J1106"/>
      <c r="K1106"/>
      <c r="L1106"/>
    </row>
    <row r="1107" spans="4:12" x14ac:dyDescent="0.25">
      <c r="D1107">
        <v>4000879</v>
      </c>
      <c r="E1107" t="s">
        <v>1071</v>
      </c>
      <c r="F1107" t="s">
        <v>12</v>
      </c>
      <c r="G1107" t="s">
        <v>12</v>
      </c>
      <c r="H1107" s="25" t="str">
        <f t="shared" si="264"/>
        <v>Unknown</v>
      </c>
      <c r="I1107"/>
      <c r="J1107"/>
      <c r="K1107">
        <v>1930</v>
      </c>
      <c r="L1107"/>
    </row>
    <row r="1108" spans="4:12" x14ac:dyDescent="0.25">
      <c r="D1108">
        <v>4000880</v>
      </c>
      <c r="E1108" t="s">
        <v>1072</v>
      </c>
      <c r="F1108" t="s">
        <v>12</v>
      </c>
      <c r="G1108" t="s">
        <v>12</v>
      </c>
      <c r="H1108" s="25" t="str">
        <f t="shared" si="264"/>
        <v>Unknown</v>
      </c>
      <c r="I1108"/>
      <c r="J1108"/>
      <c r="K1108"/>
      <c r="L1108"/>
    </row>
    <row r="1109" spans="4:12" x14ac:dyDescent="0.25">
      <c r="D1109">
        <v>4000881</v>
      </c>
      <c r="E1109" t="s">
        <v>1073</v>
      </c>
      <c r="F1109" t="s">
        <v>12</v>
      </c>
      <c r="G1109" t="s">
        <v>12</v>
      </c>
      <c r="H1109" s="25" t="str">
        <f t="shared" si="264"/>
        <v>Unknown</v>
      </c>
      <c r="I1109"/>
      <c r="J1109"/>
      <c r="K1109"/>
      <c r="L1109"/>
    </row>
    <row r="1110" spans="4:12" x14ac:dyDescent="0.25">
      <c r="D1110">
        <v>4000900</v>
      </c>
      <c r="E1110" t="s">
        <v>1074</v>
      </c>
      <c r="F1110" t="s">
        <v>12</v>
      </c>
      <c r="G1110" t="s">
        <v>12</v>
      </c>
      <c r="H1110" s="25" t="str">
        <f t="shared" si="264"/>
        <v>Unknown</v>
      </c>
      <c r="I1110"/>
      <c r="J1110"/>
      <c r="K1110"/>
      <c r="L1110"/>
    </row>
    <row r="1111" spans="4:12" x14ac:dyDescent="0.25">
      <c r="D1111">
        <v>4000930</v>
      </c>
      <c r="E1111" t="s">
        <v>1075</v>
      </c>
      <c r="F1111" t="s">
        <v>12</v>
      </c>
      <c r="G1111" t="s">
        <v>12</v>
      </c>
      <c r="H1111" s="25" t="str">
        <f t="shared" si="264"/>
        <v>Unknown</v>
      </c>
      <c r="I1111"/>
      <c r="J1111"/>
      <c r="K1111">
        <v>1984</v>
      </c>
      <c r="L1111"/>
    </row>
    <row r="1112" spans="4:12" x14ac:dyDescent="0.25">
      <c r="D1112">
        <v>4000980</v>
      </c>
      <c r="E1112" t="s">
        <v>1076</v>
      </c>
      <c r="F1112" t="s">
        <v>12</v>
      </c>
      <c r="G1112" t="s">
        <v>12</v>
      </c>
      <c r="H1112" s="25" t="str">
        <f t="shared" si="264"/>
        <v>Unknown</v>
      </c>
      <c r="I1112"/>
      <c r="J1112"/>
      <c r="K1112">
        <v>1966</v>
      </c>
      <c r="L1112"/>
    </row>
    <row r="1113" spans="4:12" x14ac:dyDescent="0.25">
      <c r="D1113">
        <v>4000990</v>
      </c>
      <c r="E1113" t="s">
        <v>1077</v>
      </c>
      <c r="F1113" t="s">
        <v>12</v>
      </c>
      <c r="G1113" t="s">
        <v>12</v>
      </c>
      <c r="H1113" s="25" t="str">
        <f t="shared" si="264"/>
        <v>Unknown</v>
      </c>
      <c r="I1113"/>
      <c r="J1113"/>
      <c r="K1113">
        <v>1980</v>
      </c>
      <c r="L1113"/>
    </row>
    <row r="1114" spans="4:12" x14ac:dyDescent="0.25">
      <c r="D1114">
        <v>4001000</v>
      </c>
      <c r="E1114" t="s">
        <v>1078</v>
      </c>
      <c r="F1114" t="s">
        <v>12</v>
      </c>
      <c r="G1114" t="s">
        <v>12</v>
      </c>
      <c r="H1114" s="25" t="str">
        <f t="shared" si="264"/>
        <v>Unknown</v>
      </c>
      <c r="I1114"/>
      <c r="J1114"/>
      <c r="K1114">
        <v>1942</v>
      </c>
      <c r="L1114"/>
    </row>
    <row r="1115" spans="4:12" x14ac:dyDescent="0.25">
      <c r="D1115">
        <v>4001010</v>
      </c>
      <c r="E1115" t="s">
        <v>1079</v>
      </c>
      <c r="F1115" t="s">
        <v>11</v>
      </c>
      <c r="G1115" t="s">
        <v>11</v>
      </c>
      <c r="H1115" s="25" t="str">
        <f t="shared" si="264"/>
        <v>Non Lead</v>
      </c>
      <c r="I1115" t="s">
        <v>25</v>
      </c>
      <c r="J1115"/>
      <c r="K1115">
        <v>2001</v>
      </c>
      <c r="L1115"/>
    </row>
    <row r="1116" spans="4:12" x14ac:dyDescent="0.25">
      <c r="D1116">
        <v>4001040</v>
      </c>
      <c r="E1116" t="s">
        <v>1080</v>
      </c>
      <c r="F1116" t="s">
        <v>11</v>
      </c>
      <c r="G1116" t="s">
        <v>11</v>
      </c>
      <c r="H1116" s="25" t="str">
        <f t="shared" si="264"/>
        <v>Non Lead</v>
      </c>
      <c r="I1116" t="s">
        <v>25</v>
      </c>
      <c r="J1116"/>
      <c r="K1116">
        <v>1997</v>
      </c>
      <c r="L1116"/>
    </row>
    <row r="1117" spans="4:12" x14ac:dyDescent="0.25">
      <c r="D1117">
        <v>4001050</v>
      </c>
      <c r="E1117" t="s">
        <v>1081</v>
      </c>
      <c r="F1117" t="s">
        <v>12</v>
      </c>
      <c r="G1117" t="s">
        <v>12</v>
      </c>
      <c r="H1117" s="25" t="str">
        <f t="shared" si="264"/>
        <v>Unknown</v>
      </c>
      <c r="I1117"/>
      <c r="J1117"/>
      <c r="K1117"/>
      <c r="L1117"/>
    </row>
    <row r="1118" spans="4:12" x14ac:dyDescent="0.25">
      <c r="D1118">
        <v>4001079</v>
      </c>
      <c r="E1118" t="s">
        <v>1082</v>
      </c>
      <c r="F1118" t="s">
        <v>12</v>
      </c>
      <c r="G1118" t="s">
        <v>12</v>
      </c>
      <c r="H1118" s="25" t="str">
        <f t="shared" si="264"/>
        <v>Unknown</v>
      </c>
      <c r="I1118"/>
      <c r="J1118"/>
      <c r="K1118">
        <v>1962</v>
      </c>
      <c r="L1118"/>
    </row>
    <row r="1119" spans="4:12" x14ac:dyDescent="0.25">
      <c r="D1119">
        <v>4001080</v>
      </c>
      <c r="E1119" t="s">
        <v>1083</v>
      </c>
      <c r="F1119" t="s">
        <v>12</v>
      </c>
      <c r="G1119" t="s">
        <v>12</v>
      </c>
      <c r="H1119" s="25" t="str">
        <f t="shared" si="264"/>
        <v>Unknown</v>
      </c>
      <c r="I1119"/>
      <c r="J1119"/>
      <c r="K1119"/>
      <c r="L1119"/>
    </row>
    <row r="1120" spans="4:12" x14ac:dyDescent="0.25">
      <c r="D1120">
        <v>4001102</v>
      </c>
      <c r="E1120" t="s">
        <v>1084</v>
      </c>
      <c r="F1120" t="s">
        <v>12</v>
      </c>
      <c r="G1120" t="s">
        <v>12</v>
      </c>
      <c r="H1120" s="25" t="str">
        <f t="shared" si="264"/>
        <v>Unknown</v>
      </c>
      <c r="I1120"/>
      <c r="J1120"/>
      <c r="K1120"/>
      <c r="L1120"/>
    </row>
    <row r="1121" spans="4:12" x14ac:dyDescent="0.25">
      <c r="D1121">
        <v>4001141</v>
      </c>
      <c r="E1121" t="s">
        <v>1085</v>
      </c>
      <c r="F1121" t="s">
        <v>12</v>
      </c>
      <c r="G1121" t="s">
        <v>12</v>
      </c>
      <c r="H1121" s="25" t="str">
        <f t="shared" si="264"/>
        <v>Unknown</v>
      </c>
      <c r="I1121"/>
      <c r="J1121"/>
      <c r="K1121"/>
      <c r="L1121"/>
    </row>
    <row r="1122" spans="4:12" x14ac:dyDescent="0.25">
      <c r="D1122">
        <v>4001142</v>
      </c>
      <c r="E1122" t="s">
        <v>1086</v>
      </c>
      <c r="F1122" t="s">
        <v>12</v>
      </c>
      <c r="G1122" t="s">
        <v>12</v>
      </c>
      <c r="H1122" s="25" t="str">
        <f t="shared" si="264"/>
        <v>Unknown</v>
      </c>
      <c r="I1122"/>
      <c r="J1122"/>
      <c r="K1122">
        <v>1961</v>
      </c>
      <c r="L1122"/>
    </row>
    <row r="1123" spans="4:12" x14ac:dyDescent="0.25">
      <c r="D1123">
        <v>4001144</v>
      </c>
      <c r="E1123" t="s">
        <v>1087</v>
      </c>
      <c r="F1123" t="s">
        <v>12</v>
      </c>
      <c r="G1123" t="s">
        <v>12</v>
      </c>
      <c r="H1123" s="25" t="str">
        <f t="shared" si="264"/>
        <v>Unknown</v>
      </c>
      <c r="I1123"/>
      <c r="J1123"/>
      <c r="K1123">
        <v>1959</v>
      </c>
      <c r="L1123"/>
    </row>
    <row r="1124" spans="4:12" x14ac:dyDescent="0.25">
      <c r="D1124">
        <v>4001150</v>
      </c>
      <c r="E1124" t="s">
        <v>1088</v>
      </c>
      <c r="F1124" t="s">
        <v>12</v>
      </c>
      <c r="G1124" t="s">
        <v>12</v>
      </c>
      <c r="H1124" s="25" t="str">
        <f t="shared" si="264"/>
        <v>Unknown</v>
      </c>
      <c r="I1124"/>
      <c r="J1124"/>
      <c r="K1124">
        <v>1962</v>
      </c>
      <c r="L1124"/>
    </row>
    <row r="1125" spans="4:12" x14ac:dyDescent="0.25">
      <c r="D1125">
        <v>4001170</v>
      </c>
      <c r="E1125" t="s">
        <v>1089</v>
      </c>
      <c r="F1125" t="s">
        <v>11</v>
      </c>
      <c r="G1125" t="s">
        <v>11</v>
      </c>
      <c r="H1125" s="25" t="str">
        <f t="shared" si="264"/>
        <v>Non Lead</v>
      </c>
      <c r="I1125" t="s">
        <v>25</v>
      </c>
      <c r="J1125"/>
      <c r="K1125">
        <v>1999</v>
      </c>
      <c r="L1125"/>
    </row>
    <row r="1126" spans="4:12" x14ac:dyDescent="0.25">
      <c r="D1126">
        <v>4001180</v>
      </c>
      <c r="E1126" t="s">
        <v>1090</v>
      </c>
      <c r="F1126" t="s">
        <v>12</v>
      </c>
      <c r="G1126" t="s">
        <v>12</v>
      </c>
      <c r="H1126" s="25" t="str">
        <f t="shared" si="264"/>
        <v>Unknown</v>
      </c>
      <c r="I1126"/>
      <c r="J1126"/>
      <c r="K1126">
        <v>1984</v>
      </c>
      <c r="L1126"/>
    </row>
    <row r="1127" spans="4:12" x14ac:dyDescent="0.25">
      <c r="D1127">
        <v>4001240</v>
      </c>
      <c r="E1127" t="s">
        <v>1091</v>
      </c>
      <c r="F1127" t="s">
        <v>12</v>
      </c>
      <c r="G1127" t="s">
        <v>12</v>
      </c>
      <c r="H1127" s="25" t="str">
        <f t="shared" si="264"/>
        <v>Unknown</v>
      </c>
      <c r="I1127"/>
      <c r="J1127"/>
      <c r="K1127">
        <v>1950</v>
      </c>
      <c r="L1127"/>
    </row>
    <row r="1128" spans="4:12" x14ac:dyDescent="0.25">
      <c r="D1128">
        <v>4001250</v>
      </c>
      <c r="E1128" t="s">
        <v>1092</v>
      </c>
      <c r="F1128" t="s">
        <v>12</v>
      </c>
      <c r="G1128" t="s">
        <v>12</v>
      </c>
      <c r="H1128" s="25" t="str">
        <f t="shared" si="264"/>
        <v>Unknown</v>
      </c>
      <c r="I1128"/>
      <c r="J1128"/>
      <c r="K1128">
        <v>1968</v>
      </c>
      <c r="L1128"/>
    </row>
    <row r="1129" spans="4:12" x14ac:dyDescent="0.25">
      <c r="D1129">
        <v>4001281</v>
      </c>
      <c r="E1129" t="s">
        <v>1093</v>
      </c>
      <c r="F1129" t="s">
        <v>12</v>
      </c>
      <c r="G1129" t="s">
        <v>12</v>
      </c>
      <c r="H1129" s="25" t="str">
        <f t="shared" si="264"/>
        <v>Unknown</v>
      </c>
      <c r="I1129"/>
      <c r="J1129"/>
      <c r="K1129">
        <v>1966</v>
      </c>
      <c r="L1129"/>
    </row>
    <row r="1130" spans="4:12" x14ac:dyDescent="0.25">
      <c r="D1130">
        <v>4001300</v>
      </c>
      <c r="E1130" t="s">
        <v>1094</v>
      </c>
      <c r="F1130" t="s">
        <v>12</v>
      </c>
      <c r="G1130" t="s">
        <v>12</v>
      </c>
      <c r="H1130" s="25" t="str">
        <f t="shared" si="264"/>
        <v>Unknown</v>
      </c>
      <c r="I1130"/>
      <c r="J1130"/>
      <c r="K1130">
        <v>1966</v>
      </c>
      <c r="L1130"/>
    </row>
    <row r="1131" spans="4:12" x14ac:dyDescent="0.25">
      <c r="D1131">
        <v>4001340</v>
      </c>
      <c r="E1131" t="s">
        <v>1095</v>
      </c>
      <c r="F1131" t="s">
        <v>12</v>
      </c>
      <c r="G1131" t="s">
        <v>12</v>
      </c>
      <c r="H1131" s="25" t="str">
        <f t="shared" si="264"/>
        <v>Unknown</v>
      </c>
      <c r="I1131"/>
      <c r="J1131"/>
      <c r="K1131">
        <v>1967</v>
      </c>
      <c r="L1131"/>
    </row>
    <row r="1132" spans="4:12" x14ac:dyDescent="0.25">
      <c r="D1132">
        <v>4001350</v>
      </c>
      <c r="E1132" t="s">
        <v>1096</v>
      </c>
      <c r="F1132" t="s">
        <v>12</v>
      </c>
      <c r="G1132" t="s">
        <v>12</v>
      </c>
      <c r="H1132" s="25" t="str">
        <f t="shared" si="264"/>
        <v>Unknown</v>
      </c>
      <c r="I1132"/>
      <c r="J1132"/>
      <c r="K1132">
        <v>1965</v>
      </c>
      <c r="L1132"/>
    </row>
    <row r="1133" spans="4:12" x14ac:dyDescent="0.25">
      <c r="D1133">
        <v>4001360</v>
      </c>
      <c r="E1133" t="s">
        <v>1097</v>
      </c>
      <c r="F1133" t="s">
        <v>12</v>
      </c>
      <c r="G1133" t="s">
        <v>12</v>
      </c>
      <c r="H1133" s="25" t="str">
        <f t="shared" si="264"/>
        <v>Unknown</v>
      </c>
      <c r="I1133"/>
      <c r="J1133"/>
      <c r="K1133">
        <v>1966</v>
      </c>
      <c r="L1133"/>
    </row>
    <row r="1134" spans="4:12" x14ac:dyDescent="0.25">
      <c r="D1134">
        <v>4001370</v>
      </c>
      <c r="E1134" t="s">
        <v>1098</v>
      </c>
      <c r="F1134" t="s">
        <v>12</v>
      </c>
      <c r="G1134" t="s">
        <v>12</v>
      </c>
      <c r="H1134" s="25" t="str">
        <f t="shared" si="264"/>
        <v>Unknown</v>
      </c>
      <c r="I1134"/>
      <c r="J1134"/>
      <c r="K1134">
        <v>1966</v>
      </c>
      <c r="L1134"/>
    </row>
    <row r="1135" spans="4:12" x14ac:dyDescent="0.25">
      <c r="D1135">
        <v>4001380</v>
      </c>
      <c r="E1135" t="s">
        <v>1099</v>
      </c>
      <c r="F1135" t="s">
        <v>12</v>
      </c>
      <c r="G1135" t="s">
        <v>12</v>
      </c>
      <c r="H1135" s="25" t="str">
        <f t="shared" si="264"/>
        <v>Unknown</v>
      </c>
      <c r="I1135"/>
      <c r="J1135"/>
      <c r="K1135">
        <v>1966</v>
      </c>
      <c r="L1135"/>
    </row>
    <row r="1136" spans="4:12" x14ac:dyDescent="0.25">
      <c r="D1136">
        <v>4001400</v>
      </c>
      <c r="E1136" t="s">
        <v>1100</v>
      </c>
      <c r="F1136" t="s">
        <v>12</v>
      </c>
      <c r="G1136" t="s">
        <v>12</v>
      </c>
      <c r="H1136" s="25" t="str">
        <f t="shared" si="264"/>
        <v>Unknown</v>
      </c>
      <c r="I1136"/>
      <c r="J1136"/>
      <c r="K1136">
        <v>1966</v>
      </c>
      <c r="L1136"/>
    </row>
    <row r="1137" spans="4:12" x14ac:dyDescent="0.25">
      <c r="D1137">
        <v>4001410</v>
      </c>
      <c r="E1137" t="s">
        <v>1101</v>
      </c>
      <c r="F1137" t="s">
        <v>12</v>
      </c>
      <c r="G1137" t="s">
        <v>12</v>
      </c>
      <c r="H1137" s="25" t="str">
        <f t="shared" si="264"/>
        <v>Unknown</v>
      </c>
      <c r="I1137"/>
      <c r="J1137"/>
      <c r="K1137">
        <v>1968</v>
      </c>
      <c r="L1137"/>
    </row>
    <row r="1138" spans="4:12" x14ac:dyDescent="0.25">
      <c r="D1138">
        <v>4001420</v>
      </c>
      <c r="E1138" t="s">
        <v>1102</v>
      </c>
      <c r="F1138" t="s">
        <v>12</v>
      </c>
      <c r="G1138" t="s">
        <v>12</v>
      </c>
      <c r="H1138" s="25" t="str">
        <f t="shared" si="264"/>
        <v>Unknown</v>
      </c>
      <c r="I1138"/>
      <c r="J1138"/>
      <c r="K1138">
        <v>1966</v>
      </c>
      <c r="L1138"/>
    </row>
    <row r="1139" spans="4:12" x14ac:dyDescent="0.25">
      <c r="D1139">
        <v>4001440</v>
      </c>
      <c r="E1139" t="s">
        <v>1103</v>
      </c>
      <c r="F1139" t="s">
        <v>12</v>
      </c>
      <c r="G1139" t="s">
        <v>12</v>
      </c>
      <c r="H1139" s="25" t="str">
        <f t="shared" si="264"/>
        <v>Unknown</v>
      </c>
      <c r="I1139"/>
      <c r="J1139"/>
      <c r="K1139">
        <v>1966</v>
      </c>
      <c r="L1139"/>
    </row>
    <row r="1140" spans="4:12" x14ac:dyDescent="0.25">
      <c r="D1140">
        <v>4001470</v>
      </c>
      <c r="E1140" t="s">
        <v>1104</v>
      </c>
      <c r="F1140" t="s">
        <v>12</v>
      </c>
      <c r="G1140" t="s">
        <v>12</v>
      </c>
      <c r="H1140" s="25" t="str">
        <f t="shared" si="264"/>
        <v>Unknown</v>
      </c>
      <c r="I1140"/>
      <c r="J1140"/>
      <c r="K1140">
        <v>1966</v>
      </c>
      <c r="L1140"/>
    </row>
    <row r="1141" spans="4:12" x14ac:dyDescent="0.25">
      <c r="D1141">
        <v>4001480</v>
      </c>
      <c r="E1141" t="s">
        <v>1105</v>
      </c>
      <c r="F1141" t="s">
        <v>12</v>
      </c>
      <c r="G1141" t="s">
        <v>12</v>
      </c>
      <c r="H1141" s="25" t="str">
        <f t="shared" si="264"/>
        <v>Unknown</v>
      </c>
      <c r="I1141"/>
      <c r="J1141"/>
      <c r="K1141">
        <v>1983</v>
      </c>
      <c r="L1141"/>
    </row>
    <row r="1142" spans="4:12" x14ac:dyDescent="0.25">
      <c r="D1142">
        <v>4001490</v>
      </c>
      <c r="E1142" t="s">
        <v>1106</v>
      </c>
      <c r="F1142" t="s">
        <v>12</v>
      </c>
      <c r="G1142" t="s">
        <v>12</v>
      </c>
      <c r="H1142" s="25" t="str">
        <f t="shared" si="264"/>
        <v>Unknown</v>
      </c>
      <c r="I1142"/>
      <c r="J1142"/>
      <c r="K1142"/>
      <c r="L1142"/>
    </row>
    <row r="1143" spans="4:12" x14ac:dyDescent="0.25">
      <c r="D1143">
        <v>4001500</v>
      </c>
      <c r="E1143" t="s">
        <v>1107</v>
      </c>
      <c r="F1143" t="s">
        <v>12</v>
      </c>
      <c r="G1143" t="s">
        <v>12</v>
      </c>
      <c r="H1143" s="25" t="str">
        <f t="shared" si="264"/>
        <v>Unknown</v>
      </c>
      <c r="I1143"/>
      <c r="J1143"/>
      <c r="K1143">
        <v>1983</v>
      </c>
      <c r="L1143"/>
    </row>
    <row r="1144" spans="4:12" x14ac:dyDescent="0.25">
      <c r="D1144">
        <v>4001510</v>
      </c>
      <c r="E1144" t="s">
        <v>1108</v>
      </c>
      <c r="F1144" t="s">
        <v>12</v>
      </c>
      <c r="G1144" t="s">
        <v>12</v>
      </c>
      <c r="H1144" s="25" t="str">
        <f t="shared" si="264"/>
        <v>Unknown</v>
      </c>
      <c r="I1144"/>
      <c r="J1144"/>
      <c r="K1144">
        <v>1986</v>
      </c>
      <c r="L1144"/>
    </row>
    <row r="1145" spans="4:12" x14ac:dyDescent="0.25">
      <c r="D1145">
        <v>4001520</v>
      </c>
      <c r="E1145" t="s">
        <v>1109</v>
      </c>
      <c r="F1145" t="s">
        <v>12</v>
      </c>
      <c r="G1145" t="s">
        <v>12</v>
      </c>
      <c r="H1145" s="25" t="str">
        <f t="shared" si="264"/>
        <v>Unknown</v>
      </c>
      <c r="I1145"/>
      <c r="J1145"/>
      <c r="K1145">
        <v>1984</v>
      </c>
      <c r="L1145"/>
    </row>
    <row r="1146" spans="4:12" x14ac:dyDescent="0.25">
      <c r="D1146">
        <v>4001540</v>
      </c>
      <c r="E1146" t="s">
        <v>1110</v>
      </c>
      <c r="F1146" t="s">
        <v>12</v>
      </c>
      <c r="G1146" t="s">
        <v>12</v>
      </c>
      <c r="H1146" s="25" t="str">
        <f t="shared" si="264"/>
        <v>Unknown</v>
      </c>
      <c r="I1146"/>
      <c r="J1146"/>
      <c r="K1146">
        <v>1985</v>
      </c>
      <c r="L1146"/>
    </row>
    <row r="1147" spans="4:12" x14ac:dyDescent="0.25">
      <c r="D1147">
        <v>4001560</v>
      </c>
      <c r="E1147" t="s">
        <v>1111</v>
      </c>
      <c r="F1147" t="s">
        <v>12</v>
      </c>
      <c r="G1147" t="s">
        <v>12</v>
      </c>
      <c r="H1147" s="25" t="str">
        <f t="shared" si="264"/>
        <v>Unknown</v>
      </c>
      <c r="I1147"/>
      <c r="J1147"/>
      <c r="K1147">
        <v>1983</v>
      </c>
      <c r="L1147"/>
    </row>
    <row r="1148" spans="4:12" x14ac:dyDescent="0.25">
      <c r="D1148">
        <v>4001570</v>
      </c>
      <c r="E1148" t="s">
        <v>1112</v>
      </c>
      <c r="F1148" t="s">
        <v>12</v>
      </c>
      <c r="G1148" t="s">
        <v>12</v>
      </c>
      <c r="H1148" s="25" t="str">
        <f t="shared" si="264"/>
        <v>Unknown</v>
      </c>
      <c r="I1148"/>
      <c r="J1148"/>
      <c r="K1148">
        <v>1985</v>
      </c>
      <c r="L1148"/>
    </row>
    <row r="1149" spans="4:12" x14ac:dyDescent="0.25">
      <c r="D1149">
        <v>4001580</v>
      </c>
      <c r="E1149" t="s">
        <v>1113</v>
      </c>
      <c r="F1149" t="s">
        <v>12</v>
      </c>
      <c r="G1149" t="s">
        <v>12</v>
      </c>
      <c r="H1149" s="25" t="str">
        <f t="shared" si="264"/>
        <v>Unknown</v>
      </c>
      <c r="I1149"/>
      <c r="J1149"/>
      <c r="K1149">
        <v>1985</v>
      </c>
      <c r="L1149"/>
    </row>
    <row r="1150" spans="4:12" x14ac:dyDescent="0.25">
      <c r="D1150">
        <v>4001590</v>
      </c>
      <c r="E1150" t="s">
        <v>1114</v>
      </c>
      <c r="F1150" t="s">
        <v>12</v>
      </c>
      <c r="G1150" t="s">
        <v>12</v>
      </c>
      <c r="H1150" s="25" t="str">
        <f t="shared" si="264"/>
        <v>Unknown</v>
      </c>
      <c r="I1150"/>
      <c r="J1150"/>
      <c r="K1150">
        <v>1984</v>
      </c>
      <c r="L1150"/>
    </row>
    <row r="1151" spans="4:12" x14ac:dyDescent="0.25">
      <c r="D1151">
        <v>4001600</v>
      </c>
      <c r="E1151" t="s">
        <v>1115</v>
      </c>
      <c r="F1151" t="s">
        <v>12</v>
      </c>
      <c r="G1151" t="s">
        <v>12</v>
      </c>
      <c r="H1151" s="25" t="str">
        <f t="shared" si="264"/>
        <v>Unknown</v>
      </c>
      <c r="I1151"/>
      <c r="J1151"/>
      <c r="K1151">
        <v>1985</v>
      </c>
      <c r="L1151"/>
    </row>
    <row r="1152" spans="4:12" x14ac:dyDescent="0.25">
      <c r="D1152">
        <v>4001610</v>
      </c>
      <c r="E1152" t="s">
        <v>1116</v>
      </c>
      <c r="F1152" t="s">
        <v>12</v>
      </c>
      <c r="G1152" t="s">
        <v>12</v>
      </c>
      <c r="H1152" s="25" t="str">
        <f t="shared" si="264"/>
        <v>Unknown</v>
      </c>
      <c r="I1152"/>
      <c r="J1152"/>
      <c r="K1152">
        <v>1984</v>
      </c>
      <c r="L1152"/>
    </row>
    <row r="1153" spans="4:12" x14ac:dyDescent="0.25">
      <c r="D1153">
        <v>4001620</v>
      </c>
      <c r="E1153" t="s">
        <v>1117</v>
      </c>
      <c r="F1153" t="s">
        <v>12</v>
      </c>
      <c r="G1153" t="s">
        <v>12</v>
      </c>
      <c r="H1153" s="25" t="str">
        <f t="shared" ref="H1153:H1216" si="265">IF(F1153="Lead",F1153,IF(G1153="Lead",G1153,IF(F1153="Unknown",F1153,IF(G1153="Unknown",G1153,IF(G1153="Galvanized Requiring Replacement",G1153,IF(F1153="NA",G1153,IF(G1153="NA",F1153,IF(AND(F1153="Non Lead",G1153="Non Lead"),"Non Lead","")
)))))))</f>
        <v>Unknown</v>
      </c>
      <c r="I1153"/>
      <c r="J1153"/>
      <c r="K1153">
        <v>1981</v>
      </c>
      <c r="L1153"/>
    </row>
    <row r="1154" spans="4:12" x14ac:dyDescent="0.25">
      <c r="D1154">
        <v>4001630</v>
      </c>
      <c r="E1154" t="s">
        <v>1118</v>
      </c>
      <c r="F1154" t="s">
        <v>12</v>
      </c>
      <c r="G1154" t="s">
        <v>12</v>
      </c>
      <c r="H1154" s="25" t="str">
        <f t="shared" si="265"/>
        <v>Unknown</v>
      </c>
      <c r="I1154"/>
      <c r="J1154"/>
      <c r="K1154">
        <v>1985</v>
      </c>
      <c r="L1154"/>
    </row>
    <row r="1155" spans="4:12" x14ac:dyDescent="0.25">
      <c r="D1155">
        <v>4001640</v>
      </c>
      <c r="E1155" t="s">
        <v>1119</v>
      </c>
      <c r="F1155" t="s">
        <v>12</v>
      </c>
      <c r="G1155" t="s">
        <v>12</v>
      </c>
      <c r="H1155" s="25" t="str">
        <f t="shared" si="265"/>
        <v>Unknown</v>
      </c>
      <c r="I1155"/>
      <c r="J1155"/>
      <c r="K1155">
        <v>1985</v>
      </c>
      <c r="L1155"/>
    </row>
    <row r="1156" spans="4:12" x14ac:dyDescent="0.25">
      <c r="D1156">
        <v>4001660</v>
      </c>
      <c r="E1156" t="s">
        <v>1120</v>
      </c>
      <c r="F1156" t="s">
        <v>12</v>
      </c>
      <c r="G1156" t="s">
        <v>12</v>
      </c>
      <c r="H1156" s="25" t="str">
        <f t="shared" si="265"/>
        <v>Unknown</v>
      </c>
      <c r="I1156"/>
      <c r="J1156"/>
      <c r="K1156">
        <v>1985</v>
      </c>
      <c r="L1156"/>
    </row>
    <row r="1157" spans="4:12" x14ac:dyDescent="0.25">
      <c r="D1157">
        <v>4001670</v>
      </c>
      <c r="E1157" t="s">
        <v>1121</v>
      </c>
      <c r="F1157" t="s">
        <v>12</v>
      </c>
      <c r="G1157" t="s">
        <v>12</v>
      </c>
      <c r="H1157" s="25" t="str">
        <f t="shared" si="265"/>
        <v>Unknown</v>
      </c>
      <c r="I1157"/>
      <c r="J1157"/>
      <c r="K1157">
        <v>1981</v>
      </c>
      <c r="L1157"/>
    </row>
    <row r="1158" spans="4:12" x14ac:dyDescent="0.25">
      <c r="D1158">
        <v>4001680</v>
      </c>
      <c r="E1158" t="s">
        <v>1122</v>
      </c>
      <c r="F1158" t="s">
        <v>12</v>
      </c>
      <c r="G1158" t="s">
        <v>12</v>
      </c>
      <c r="H1158" s="25" t="str">
        <f t="shared" si="265"/>
        <v>Unknown</v>
      </c>
      <c r="I1158"/>
      <c r="J1158"/>
      <c r="K1158">
        <v>1983</v>
      </c>
      <c r="L1158"/>
    </row>
    <row r="1159" spans="4:12" x14ac:dyDescent="0.25">
      <c r="D1159">
        <v>4001700</v>
      </c>
      <c r="E1159" t="s">
        <v>1123</v>
      </c>
      <c r="F1159" t="s">
        <v>12</v>
      </c>
      <c r="G1159" t="s">
        <v>12</v>
      </c>
      <c r="H1159" s="25" t="str">
        <f t="shared" si="265"/>
        <v>Unknown</v>
      </c>
      <c r="I1159"/>
      <c r="J1159"/>
      <c r="K1159">
        <v>1983</v>
      </c>
      <c r="L1159"/>
    </row>
    <row r="1160" spans="4:12" x14ac:dyDescent="0.25">
      <c r="D1160">
        <v>4001710</v>
      </c>
      <c r="E1160" t="s">
        <v>1124</v>
      </c>
      <c r="F1160" t="s">
        <v>12</v>
      </c>
      <c r="G1160" t="s">
        <v>12</v>
      </c>
      <c r="H1160" s="25" t="str">
        <f t="shared" si="265"/>
        <v>Unknown</v>
      </c>
      <c r="I1160"/>
      <c r="J1160"/>
      <c r="K1160">
        <v>1983</v>
      </c>
      <c r="L1160"/>
    </row>
    <row r="1161" spans="4:12" x14ac:dyDescent="0.25">
      <c r="D1161">
        <v>4001730</v>
      </c>
      <c r="E1161" t="s">
        <v>1125</v>
      </c>
      <c r="F1161" t="s">
        <v>12</v>
      </c>
      <c r="G1161" t="s">
        <v>12</v>
      </c>
      <c r="H1161" s="25" t="str">
        <f t="shared" si="265"/>
        <v>Unknown</v>
      </c>
      <c r="I1161"/>
      <c r="J1161"/>
      <c r="K1161">
        <v>1983</v>
      </c>
      <c r="L1161"/>
    </row>
    <row r="1162" spans="4:12" x14ac:dyDescent="0.25">
      <c r="D1162">
        <v>4001740</v>
      </c>
      <c r="E1162" t="s">
        <v>1126</v>
      </c>
      <c r="F1162" t="s">
        <v>12</v>
      </c>
      <c r="G1162" t="s">
        <v>12</v>
      </c>
      <c r="H1162" s="25" t="str">
        <f t="shared" si="265"/>
        <v>Unknown</v>
      </c>
      <c r="I1162"/>
      <c r="J1162"/>
      <c r="K1162">
        <v>1983</v>
      </c>
      <c r="L1162"/>
    </row>
    <row r="1163" spans="4:12" x14ac:dyDescent="0.25">
      <c r="D1163">
        <v>4001750</v>
      </c>
      <c r="E1163" t="s">
        <v>1127</v>
      </c>
      <c r="F1163" t="s">
        <v>12</v>
      </c>
      <c r="G1163" t="s">
        <v>12</v>
      </c>
      <c r="H1163" s="25" t="str">
        <f t="shared" si="265"/>
        <v>Unknown</v>
      </c>
      <c r="I1163"/>
      <c r="J1163"/>
      <c r="K1163">
        <v>1988</v>
      </c>
      <c r="L1163"/>
    </row>
    <row r="1164" spans="4:12" x14ac:dyDescent="0.25">
      <c r="D1164">
        <v>4001760</v>
      </c>
      <c r="E1164" t="s">
        <v>1128</v>
      </c>
      <c r="F1164" t="s">
        <v>12</v>
      </c>
      <c r="G1164" t="s">
        <v>12</v>
      </c>
      <c r="H1164" s="25" t="str">
        <f t="shared" si="265"/>
        <v>Unknown</v>
      </c>
      <c r="I1164"/>
      <c r="J1164"/>
      <c r="K1164">
        <v>1982</v>
      </c>
      <c r="L1164"/>
    </row>
    <row r="1165" spans="4:12" x14ac:dyDescent="0.25">
      <c r="D1165">
        <v>4001770</v>
      </c>
      <c r="E1165" t="s">
        <v>1129</v>
      </c>
      <c r="F1165" t="s">
        <v>12</v>
      </c>
      <c r="G1165" t="s">
        <v>12</v>
      </c>
      <c r="H1165" s="25" t="str">
        <f t="shared" si="265"/>
        <v>Unknown</v>
      </c>
      <c r="I1165"/>
      <c r="J1165"/>
      <c r="K1165">
        <v>1984</v>
      </c>
      <c r="L1165"/>
    </row>
    <row r="1166" spans="4:12" x14ac:dyDescent="0.25">
      <c r="D1166">
        <v>4001780</v>
      </c>
      <c r="E1166" t="s">
        <v>1130</v>
      </c>
      <c r="F1166" t="s">
        <v>12</v>
      </c>
      <c r="G1166" t="s">
        <v>12</v>
      </c>
      <c r="H1166" s="25" t="str">
        <f t="shared" si="265"/>
        <v>Unknown</v>
      </c>
      <c r="I1166"/>
      <c r="J1166"/>
      <c r="K1166">
        <v>1983</v>
      </c>
      <c r="L1166"/>
    </row>
    <row r="1167" spans="4:12" x14ac:dyDescent="0.25">
      <c r="D1167">
        <v>4001790</v>
      </c>
      <c r="E1167" t="s">
        <v>1131</v>
      </c>
      <c r="F1167" t="s">
        <v>12</v>
      </c>
      <c r="G1167" t="s">
        <v>12</v>
      </c>
      <c r="H1167" s="25" t="str">
        <f t="shared" si="265"/>
        <v>Unknown</v>
      </c>
      <c r="I1167"/>
      <c r="J1167"/>
      <c r="K1167">
        <v>1983</v>
      </c>
      <c r="L1167"/>
    </row>
    <row r="1168" spans="4:12" x14ac:dyDescent="0.25">
      <c r="D1168">
        <v>4001810</v>
      </c>
      <c r="E1168" t="s">
        <v>1132</v>
      </c>
      <c r="F1168" t="s">
        <v>12</v>
      </c>
      <c r="G1168" t="s">
        <v>12</v>
      </c>
      <c r="H1168" s="25" t="str">
        <f t="shared" si="265"/>
        <v>Unknown</v>
      </c>
      <c r="I1168"/>
      <c r="J1168"/>
      <c r="K1168">
        <v>1988</v>
      </c>
      <c r="L1168"/>
    </row>
    <row r="1169" spans="4:12" x14ac:dyDescent="0.25">
      <c r="D1169">
        <v>4001820</v>
      </c>
      <c r="E1169" t="s">
        <v>1133</v>
      </c>
      <c r="F1169" t="s">
        <v>12</v>
      </c>
      <c r="G1169" t="s">
        <v>12</v>
      </c>
      <c r="H1169" s="25" t="str">
        <f t="shared" si="265"/>
        <v>Unknown</v>
      </c>
      <c r="I1169"/>
      <c r="J1169"/>
      <c r="K1169">
        <v>1983</v>
      </c>
      <c r="L1169"/>
    </row>
    <row r="1170" spans="4:12" x14ac:dyDescent="0.25">
      <c r="D1170">
        <v>4001822</v>
      </c>
      <c r="E1170" t="s">
        <v>1134</v>
      </c>
      <c r="F1170" t="s">
        <v>12</v>
      </c>
      <c r="G1170" t="s">
        <v>12</v>
      </c>
      <c r="H1170" s="25" t="str">
        <f t="shared" si="265"/>
        <v>Unknown</v>
      </c>
      <c r="I1170"/>
      <c r="J1170"/>
      <c r="K1170">
        <v>1983</v>
      </c>
      <c r="L1170"/>
    </row>
    <row r="1171" spans="4:12" x14ac:dyDescent="0.25">
      <c r="D1171">
        <v>4001823</v>
      </c>
      <c r="E1171" t="s">
        <v>1135</v>
      </c>
      <c r="F1171" t="s">
        <v>12</v>
      </c>
      <c r="G1171" t="s">
        <v>12</v>
      </c>
      <c r="H1171" s="25" t="str">
        <f t="shared" si="265"/>
        <v>Unknown</v>
      </c>
      <c r="I1171"/>
      <c r="J1171"/>
      <c r="K1171">
        <v>1983</v>
      </c>
      <c r="L1171"/>
    </row>
    <row r="1172" spans="4:12" x14ac:dyDescent="0.25">
      <c r="D1172">
        <v>4001830</v>
      </c>
      <c r="E1172" t="s">
        <v>1136</v>
      </c>
      <c r="F1172" t="s">
        <v>12</v>
      </c>
      <c r="G1172" t="s">
        <v>12</v>
      </c>
      <c r="H1172" s="25" t="str">
        <f t="shared" si="265"/>
        <v>Unknown</v>
      </c>
      <c r="I1172"/>
      <c r="J1172"/>
      <c r="K1172">
        <v>1987</v>
      </c>
      <c r="L1172"/>
    </row>
    <row r="1173" spans="4:12" x14ac:dyDescent="0.25">
      <c r="D1173">
        <v>4001840</v>
      </c>
      <c r="E1173" t="s">
        <v>1137</v>
      </c>
      <c r="F1173" t="s">
        <v>11</v>
      </c>
      <c r="G1173" t="s">
        <v>11</v>
      </c>
      <c r="H1173" s="25" t="str">
        <f t="shared" si="265"/>
        <v>Non Lead</v>
      </c>
      <c r="I1173" t="s">
        <v>25</v>
      </c>
      <c r="J1173"/>
      <c r="K1173">
        <v>1989</v>
      </c>
      <c r="L1173"/>
    </row>
    <row r="1174" spans="4:12" x14ac:dyDescent="0.25">
      <c r="D1174">
        <v>4001850</v>
      </c>
      <c r="E1174" t="s">
        <v>1138</v>
      </c>
      <c r="F1174" t="s">
        <v>12</v>
      </c>
      <c r="G1174" t="s">
        <v>12</v>
      </c>
      <c r="H1174" s="25" t="str">
        <f t="shared" si="265"/>
        <v>Unknown</v>
      </c>
      <c r="I1174"/>
      <c r="J1174"/>
      <c r="K1174">
        <v>1971</v>
      </c>
      <c r="L1174"/>
    </row>
    <row r="1175" spans="4:12" x14ac:dyDescent="0.25">
      <c r="D1175">
        <v>4001870</v>
      </c>
      <c r="E1175" t="s">
        <v>1139</v>
      </c>
      <c r="F1175" t="s">
        <v>12</v>
      </c>
      <c r="G1175" t="s">
        <v>12</v>
      </c>
      <c r="H1175" s="25" t="str">
        <f t="shared" si="265"/>
        <v>Unknown</v>
      </c>
      <c r="I1175"/>
      <c r="J1175"/>
      <c r="K1175">
        <v>1966</v>
      </c>
      <c r="L1175"/>
    </row>
    <row r="1176" spans="4:12" x14ac:dyDescent="0.25">
      <c r="D1176">
        <v>4001880</v>
      </c>
      <c r="E1176" t="s">
        <v>1140</v>
      </c>
      <c r="F1176" t="s">
        <v>12</v>
      </c>
      <c r="G1176" t="s">
        <v>12</v>
      </c>
      <c r="H1176" s="25" t="str">
        <f t="shared" si="265"/>
        <v>Unknown</v>
      </c>
      <c r="I1176"/>
      <c r="J1176"/>
      <c r="K1176">
        <v>1955</v>
      </c>
      <c r="L1176"/>
    </row>
    <row r="1177" spans="4:12" x14ac:dyDescent="0.25">
      <c r="D1177">
        <v>4001900</v>
      </c>
      <c r="E1177" t="s">
        <v>1141</v>
      </c>
      <c r="F1177" t="s">
        <v>12</v>
      </c>
      <c r="G1177" t="s">
        <v>12</v>
      </c>
      <c r="H1177" s="25" t="str">
        <f t="shared" si="265"/>
        <v>Unknown</v>
      </c>
      <c r="I1177"/>
      <c r="J1177"/>
      <c r="K1177">
        <v>1968</v>
      </c>
      <c r="L1177"/>
    </row>
    <row r="1178" spans="4:12" x14ac:dyDescent="0.25">
      <c r="D1178">
        <v>4001910</v>
      </c>
      <c r="E1178" t="s">
        <v>1142</v>
      </c>
      <c r="F1178" t="s">
        <v>12</v>
      </c>
      <c r="G1178" t="s">
        <v>12</v>
      </c>
      <c r="H1178" s="25" t="str">
        <f t="shared" si="265"/>
        <v>Unknown</v>
      </c>
      <c r="I1178"/>
      <c r="J1178"/>
      <c r="K1178">
        <v>1966</v>
      </c>
      <c r="L1178"/>
    </row>
    <row r="1179" spans="4:12" x14ac:dyDescent="0.25">
      <c r="D1179">
        <v>4001920</v>
      </c>
      <c r="E1179" t="s">
        <v>1143</v>
      </c>
      <c r="F1179" t="s">
        <v>12</v>
      </c>
      <c r="G1179" t="s">
        <v>12</v>
      </c>
      <c r="H1179" s="25" t="str">
        <f t="shared" si="265"/>
        <v>Unknown</v>
      </c>
      <c r="I1179"/>
      <c r="J1179"/>
      <c r="K1179">
        <v>1971</v>
      </c>
      <c r="L1179"/>
    </row>
    <row r="1180" spans="4:12" x14ac:dyDescent="0.25">
      <c r="D1180">
        <v>4001930</v>
      </c>
      <c r="E1180" t="s">
        <v>1144</v>
      </c>
      <c r="F1180" t="s">
        <v>12</v>
      </c>
      <c r="G1180" t="s">
        <v>12</v>
      </c>
      <c r="H1180" s="25" t="str">
        <f t="shared" si="265"/>
        <v>Unknown</v>
      </c>
      <c r="I1180"/>
      <c r="J1180"/>
      <c r="K1180">
        <v>1969</v>
      </c>
      <c r="L1180"/>
    </row>
    <row r="1181" spans="4:12" x14ac:dyDescent="0.25">
      <c r="D1181">
        <v>4001950</v>
      </c>
      <c r="E1181" t="s">
        <v>1145</v>
      </c>
      <c r="F1181" t="s">
        <v>12</v>
      </c>
      <c r="G1181" t="s">
        <v>12</v>
      </c>
      <c r="H1181" s="25" t="str">
        <f t="shared" si="265"/>
        <v>Unknown</v>
      </c>
      <c r="I1181"/>
      <c r="J1181"/>
      <c r="K1181">
        <v>1970</v>
      </c>
      <c r="L1181"/>
    </row>
    <row r="1182" spans="4:12" x14ac:dyDescent="0.25">
      <c r="D1182">
        <v>4001960</v>
      </c>
      <c r="E1182" t="s">
        <v>1146</v>
      </c>
      <c r="F1182" t="s">
        <v>12</v>
      </c>
      <c r="G1182" t="s">
        <v>12</v>
      </c>
      <c r="H1182" s="25" t="str">
        <f t="shared" si="265"/>
        <v>Unknown</v>
      </c>
      <c r="I1182"/>
      <c r="J1182"/>
      <c r="K1182">
        <v>1966</v>
      </c>
      <c r="L1182"/>
    </row>
    <row r="1183" spans="4:12" x14ac:dyDescent="0.25">
      <c r="D1183">
        <v>4001970</v>
      </c>
      <c r="E1183" t="s">
        <v>1147</v>
      </c>
      <c r="F1183" t="s">
        <v>12</v>
      </c>
      <c r="G1183" t="s">
        <v>12</v>
      </c>
      <c r="H1183" s="25" t="str">
        <f t="shared" si="265"/>
        <v>Unknown</v>
      </c>
      <c r="I1183"/>
      <c r="J1183"/>
      <c r="K1183">
        <v>1972</v>
      </c>
      <c r="L1183"/>
    </row>
    <row r="1184" spans="4:12" x14ac:dyDescent="0.25">
      <c r="D1184">
        <v>4001980</v>
      </c>
      <c r="E1184" t="s">
        <v>1148</v>
      </c>
      <c r="F1184" t="s">
        <v>12</v>
      </c>
      <c r="G1184" t="s">
        <v>12</v>
      </c>
      <c r="H1184" s="25" t="str">
        <f t="shared" si="265"/>
        <v>Unknown</v>
      </c>
      <c r="I1184"/>
      <c r="J1184"/>
      <c r="K1184">
        <v>1972</v>
      </c>
      <c r="L1184"/>
    </row>
    <row r="1185" spans="4:12" x14ac:dyDescent="0.25">
      <c r="D1185">
        <v>4001990</v>
      </c>
      <c r="E1185" t="s">
        <v>1149</v>
      </c>
      <c r="F1185" t="s">
        <v>12</v>
      </c>
      <c r="G1185" t="s">
        <v>12</v>
      </c>
      <c r="H1185" s="25" t="str">
        <f t="shared" si="265"/>
        <v>Unknown</v>
      </c>
      <c r="I1185"/>
      <c r="J1185"/>
      <c r="K1185"/>
      <c r="L1185"/>
    </row>
    <row r="1186" spans="4:12" x14ac:dyDescent="0.25">
      <c r="D1186">
        <v>4002000</v>
      </c>
      <c r="E1186" t="s">
        <v>1150</v>
      </c>
      <c r="F1186" t="s">
        <v>12</v>
      </c>
      <c r="G1186" t="s">
        <v>12</v>
      </c>
      <c r="H1186" s="25" t="str">
        <f t="shared" si="265"/>
        <v>Unknown</v>
      </c>
      <c r="I1186"/>
      <c r="J1186"/>
      <c r="K1186">
        <v>1963</v>
      </c>
      <c r="L1186"/>
    </row>
    <row r="1187" spans="4:12" x14ac:dyDescent="0.25">
      <c r="D1187">
        <v>4002010</v>
      </c>
      <c r="E1187" t="s">
        <v>1151</v>
      </c>
      <c r="F1187" t="s">
        <v>12</v>
      </c>
      <c r="G1187" t="s">
        <v>12</v>
      </c>
      <c r="H1187" s="25" t="str">
        <f t="shared" si="265"/>
        <v>Unknown</v>
      </c>
      <c r="I1187"/>
      <c r="J1187"/>
      <c r="K1187">
        <v>1966</v>
      </c>
      <c r="L1187"/>
    </row>
    <row r="1188" spans="4:12" x14ac:dyDescent="0.25">
      <c r="D1188">
        <v>4002020</v>
      </c>
      <c r="E1188" t="s">
        <v>1152</v>
      </c>
      <c r="F1188" t="s">
        <v>12</v>
      </c>
      <c r="G1188" t="s">
        <v>12</v>
      </c>
      <c r="H1188" s="25" t="str">
        <f t="shared" si="265"/>
        <v>Unknown</v>
      </c>
      <c r="I1188"/>
      <c r="J1188"/>
      <c r="K1188">
        <v>1979</v>
      </c>
      <c r="L1188"/>
    </row>
    <row r="1189" spans="4:12" x14ac:dyDescent="0.25">
      <c r="D1189">
        <v>4002030</v>
      </c>
      <c r="E1189" t="s">
        <v>1153</v>
      </c>
      <c r="F1189" t="s">
        <v>12</v>
      </c>
      <c r="G1189" t="s">
        <v>12</v>
      </c>
      <c r="H1189" s="25" t="str">
        <f t="shared" si="265"/>
        <v>Unknown</v>
      </c>
      <c r="I1189"/>
      <c r="J1189"/>
      <c r="K1189">
        <v>1972</v>
      </c>
      <c r="L1189"/>
    </row>
    <row r="1190" spans="4:12" x14ac:dyDescent="0.25">
      <c r="D1190">
        <v>4002040</v>
      </c>
      <c r="E1190" t="s">
        <v>1154</v>
      </c>
      <c r="F1190" t="s">
        <v>12</v>
      </c>
      <c r="G1190" t="s">
        <v>12</v>
      </c>
      <c r="H1190" s="25" t="str">
        <f t="shared" si="265"/>
        <v>Unknown</v>
      </c>
      <c r="I1190"/>
      <c r="J1190"/>
      <c r="K1190">
        <v>1979</v>
      </c>
      <c r="L1190"/>
    </row>
    <row r="1191" spans="4:12" x14ac:dyDescent="0.25">
      <c r="D1191">
        <v>4002050</v>
      </c>
      <c r="E1191" t="s">
        <v>1155</v>
      </c>
      <c r="F1191" t="s">
        <v>12</v>
      </c>
      <c r="G1191" t="s">
        <v>12</v>
      </c>
      <c r="H1191" s="25" t="str">
        <f t="shared" si="265"/>
        <v>Unknown</v>
      </c>
      <c r="I1191"/>
      <c r="J1191"/>
      <c r="K1191">
        <v>1979</v>
      </c>
      <c r="L1191"/>
    </row>
    <row r="1192" spans="4:12" x14ac:dyDescent="0.25">
      <c r="D1192">
        <v>4002060</v>
      </c>
      <c r="E1192" t="s">
        <v>1156</v>
      </c>
      <c r="F1192" t="s">
        <v>12</v>
      </c>
      <c r="G1192" t="s">
        <v>12</v>
      </c>
      <c r="H1192" s="25" t="str">
        <f t="shared" si="265"/>
        <v>Unknown</v>
      </c>
      <c r="I1192"/>
      <c r="J1192"/>
      <c r="K1192">
        <v>1980</v>
      </c>
      <c r="L1192"/>
    </row>
    <row r="1193" spans="4:12" x14ac:dyDescent="0.25">
      <c r="D1193">
        <v>4002070</v>
      </c>
      <c r="E1193" t="s">
        <v>1157</v>
      </c>
      <c r="F1193" t="s">
        <v>12</v>
      </c>
      <c r="G1193" t="s">
        <v>12</v>
      </c>
      <c r="H1193" s="25" t="str">
        <f t="shared" si="265"/>
        <v>Unknown</v>
      </c>
      <c r="I1193"/>
      <c r="J1193"/>
      <c r="K1193">
        <v>1963</v>
      </c>
      <c r="L1193"/>
    </row>
    <row r="1194" spans="4:12" x14ac:dyDescent="0.25">
      <c r="D1194">
        <v>4002100</v>
      </c>
      <c r="E1194" t="s">
        <v>1158</v>
      </c>
      <c r="F1194" t="s">
        <v>12</v>
      </c>
      <c r="G1194" t="s">
        <v>12</v>
      </c>
      <c r="H1194" s="25" t="str">
        <f t="shared" si="265"/>
        <v>Unknown</v>
      </c>
      <c r="I1194"/>
      <c r="J1194"/>
      <c r="K1194">
        <v>1979</v>
      </c>
      <c r="L1194"/>
    </row>
    <row r="1195" spans="4:12" x14ac:dyDescent="0.25">
      <c r="D1195">
        <v>4002110</v>
      </c>
      <c r="E1195" t="s">
        <v>1159</v>
      </c>
      <c r="F1195" t="s">
        <v>12</v>
      </c>
      <c r="G1195" t="s">
        <v>12</v>
      </c>
      <c r="H1195" s="25" t="str">
        <f t="shared" si="265"/>
        <v>Unknown</v>
      </c>
      <c r="I1195"/>
      <c r="J1195"/>
      <c r="K1195">
        <v>1963</v>
      </c>
      <c r="L1195"/>
    </row>
    <row r="1196" spans="4:12" x14ac:dyDescent="0.25">
      <c r="D1196">
        <v>4002120</v>
      </c>
      <c r="E1196" t="s">
        <v>1160</v>
      </c>
      <c r="F1196" t="s">
        <v>12</v>
      </c>
      <c r="G1196" t="s">
        <v>12</v>
      </c>
      <c r="H1196" s="25" t="str">
        <f t="shared" si="265"/>
        <v>Unknown</v>
      </c>
      <c r="I1196"/>
      <c r="J1196"/>
      <c r="K1196">
        <v>1963</v>
      </c>
      <c r="L1196"/>
    </row>
    <row r="1197" spans="4:12" x14ac:dyDescent="0.25">
      <c r="D1197">
        <v>4002130</v>
      </c>
      <c r="E1197" t="s">
        <v>1161</v>
      </c>
      <c r="F1197" t="s">
        <v>12</v>
      </c>
      <c r="G1197" t="s">
        <v>12</v>
      </c>
      <c r="H1197" s="25" t="str">
        <f t="shared" si="265"/>
        <v>Unknown</v>
      </c>
      <c r="I1197"/>
      <c r="J1197"/>
      <c r="K1197">
        <v>1963</v>
      </c>
      <c r="L1197"/>
    </row>
    <row r="1198" spans="4:12" x14ac:dyDescent="0.25">
      <c r="D1198">
        <v>4002140</v>
      </c>
      <c r="E1198" t="s">
        <v>1162</v>
      </c>
      <c r="F1198" t="s">
        <v>12</v>
      </c>
      <c r="G1198" t="s">
        <v>12</v>
      </c>
      <c r="H1198" s="25" t="str">
        <f t="shared" si="265"/>
        <v>Unknown</v>
      </c>
      <c r="I1198"/>
      <c r="J1198"/>
      <c r="K1198">
        <v>1970</v>
      </c>
      <c r="L1198"/>
    </row>
    <row r="1199" spans="4:12" x14ac:dyDescent="0.25">
      <c r="D1199">
        <v>4002150</v>
      </c>
      <c r="E1199" t="s">
        <v>1163</v>
      </c>
      <c r="F1199" t="s">
        <v>12</v>
      </c>
      <c r="G1199" t="s">
        <v>12</v>
      </c>
      <c r="H1199" s="25" t="str">
        <f t="shared" si="265"/>
        <v>Unknown</v>
      </c>
      <c r="I1199"/>
      <c r="J1199"/>
      <c r="K1199">
        <v>1963</v>
      </c>
      <c r="L1199"/>
    </row>
    <row r="1200" spans="4:12" x14ac:dyDescent="0.25">
      <c r="D1200">
        <v>4002160</v>
      </c>
      <c r="E1200" t="s">
        <v>1164</v>
      </c>
      <c r="F1200" t="s">
        <v>12</v>
      </c>
      <c r="G1200" t="s">
        <v>12</v>
      </c>
      <c r="H1200" s="25" t="str">
        <f t="shared" si="265"/>
        <v>Unknown</v>
      </c>
      <c r="I1200"/>
      <c r="J1200"/>
      <c r="K1200">
        <v>1970</v>
      </c>
      <c r="L1200"/>
    </row>
    <row r="1201" spans="4:12" x14ac:dyDescent="0.25">
      <c r="D1201">
        <v>4002170</v>
      </c>
      <c r="E1201" t="s">
        <v>1165</v>
      </c>
      <c r="F1201" t="s">
        <v>12</v>
      </c>
      <c r="G1201" t="s">
        <v>12</v>
      </c>
      <c r="H1201" s="25" t="str">
        <f t="shared" si="265"/>
        <v>Unknown</v>
      </c>
      <c r="I1201"/>
      <c r="J1201"/>
      <c r="K1201">
        <v>1984</v>
      </c>
      <c r="L1201"/>
    </row>
    <row r="1202" spans="4:12" x14ac:dyDescent="0.25">
      <c r="D1202">
        <v>4002180</v>
      </c>
      <c r="E1202" t="s">
        <v>1166</v>
      </c>
      <c r="F1202" t="s">
        <v>12</v>
      </c>
      <c r="G1202" t="s">
        <v>12</v>
      </c>
      <c r="H1202" s="25" t="str">
        <f t="shared" si="265"/>
        <v>Unknown</v>
      </c>
      <c r="I1202"/>
      <c r="J1202"/>
      <c r="K1202">
        <v>1985</v>
      </c>
      <c r="L1202"/>
    </row>
    <row r="1203" spans="4:12" x14ac:dyDescent="0.25">
      <c r="D1203">
        <v>4002190</v>
      </c>
      <c r="E1203" t="s">
        <v>1167</v>
      </c>
      <c r="F1203" t="s">
        <v>12</v>
      </c>
      <c r="G1203" t="s">
        <v>12</v>
      </c>
      <c r="H1203" s="25" t="str">
        <f t="shared" si="265"/>
        <v>Unknown</v>
      </c>
      <c r="I1203"/>
      <c r="J1203"/>
      <c r="K1203">
        <v>1983</v>
      </c>
      <c r="L1203"/>
    </row>
    <row r="1204" spans="4:12" x14ac:dyDescent="0.25">
      <c r="D1204">
        <v>4002220</v>
      </c>
      <c r="E1204" t="s">
        <v>1168</v>
      </c>
      <c r="F1204" t="s">
        <v>12</v>
      </c>
      <c r="G1204" t="s">
        <v>12</v>
      </c>
      <c r="H1204" s="25" t="str">
        <f t="shared" si="265"/>
        <v>Unknown</v>
      </c>
      <c r="I1204"/>
      <c r="J1204"/>
      <c r="K1204">
        <v>1985</v>
      </c>
      <c r="L1204"/>
    </row>
    <row r="1205" spans="4:12" x14ac:dyDescent="0.25">
      <c r="D1205">
        <v>4002230</v>
      </c>
      <c r="E1205" t="s">
        <v>1169</v>
      </c>
      <c r="F1205" t="s">
        <v>12</v>
      </c>
      <c r="G1205" t="s">
        <v>12</v>
      </c>
      <c r="H1205" s="25" t="str">
        <f t="shared" si="265"/>
        <v>Unknown</v>
      </c>
      <c r="I1205"/>
      <c r="J1205"/>
      <c r="K1205">
        <v>1985</v>
      </c>
      <c r="L1205"/>
    </row>
    <row r="1206" spans="4:12" x14ac:dyDescent="0.25">
      <c r="D1206">
        <v>4002240</v>
      </c>
      <c r="E1206" t="s">
        <v>1170</v>
      </c>
      <c r="F1206" t="s">
        <v>12</v>
      </c>
      <c r="G1206" t="s">
        <v>12</v>
      </c>
      <c r="H1206" s="25" t="str">
        <f t="shared" si="265"/>
        <v>Unknown</v>
      </c>
      <c r="I1206"/>
      <c r="J1206"/>
      <c r="K1206">
        <v>1985</v>
      </c>
      <c r="L1206"/>
    </row>
    <row r="1207" spans="4:12" x14ac:dyDescent="0.25">
      <c r="D1207">
        <v>4002250</v>
      </c>
      <c r="E1207" t="s">
        <v>1171</v>
      </c>
      <c r="F1207" t="s">
        <v>12</v>
      </c>
      <c r="G1207" t="s">
        <v>12</v>
      </c>
      <c r="H1207" s="25" t="str">
        <f t="shared" si="265"/>
        <v>Unknown</v>
      </c>
      <c r="I1207"/>
      <c r="J1207"/>
      <c r="K1207">
        <v>1983</v>
      </c>
      <c r="L1207"/>
    </row>
    <row r="1208" spans="4:12" x14ac:dyDescent="0.25">
      <c r="D1208">
        <v>4002260</v>
      </c>
      <c r="E1208" t="s">
        <v>1172</v>
      </c>
      <c r="F1208" t="s">
        <v>12</v>
      </c>
      <c r="G1208" t="s">
        <v>12</v>
      </c>
      <c r="H1208" s="25" t="str">
        <f t="shared" si="265"/>
        <v>Unknown</v>
      </c>
      <c r="I1208"/>
      <c r="J1208"/>
      <c r="K1208">
        <v>1963</v>
      </c>
      <c r="L1208"/>
    </row>
    <row r="1209" spans="4:12" x14ac:dyDescent="0.25">
      <c r="D1209">
        <v>4002270</v>
      </c>
      <c r="E1209" t="s">
        <v>1173</v>
      </c>
      <c r="F1209" t="s">
        <v>12</v>
      </c>
      <c r="G1209" t="s">
        <v>12</v>
      </c>
      <c r="H1209" s="25" t="str">
        <f t="shared" si="265"/>
        <v>Unknown</v>
      </c>
      <c r="I1209"/>
      <c r="J1209"/>
      <c r="K1209">
        <v>1963</v>
      </c>
      <c r="L1209"/>
    </row>
    <row r="1210" spans="4:12" x14ac:dyDescent="0.25">
      <c r="D1210">
        <v>4002280</v>
      </c>
      <c r="E1210" t="s">
        <v>1174</v>
      </c>
      <c r="F1210" t="s">
        <v>12</v>
      </c>
      <c r="G1210" t="s">
        <v>12</v>
      </c>
      <c r="H1210" s="25" t="str">
        <f t="shared" si="265"/>
        <v>Unknown</v>
      </c>
      <c r="I1210"/>
      <c r="J1210"/>
      <c r="K1210">
        <v>1963</v>
      </c>
      <c r="L1210"/>
    </row>
    <row r="1211" spans="4:12" x14ac:dyDescent="0.25">
      <c r="D1211">
        <v>4002290</v>
      </c>
      <c r="E1211" t="s">
        <v>1175</v>
      </c>
      <c r="F1211" t="s">
        <v>12</v>
      </c>
      <c r="G1211" t="s">
        <v>12</v>
      </c>
      <c r="H1211" s="25" t="str">
        <f t="shared" si="265"/>
        <v>Unknown</v>
      </c>
      <c r="I1211"/>
      <c r="J1211"/>
      <c r="K1211">
        <v>1963</v>
      </c>
      <c r="L1211"/>
    </row>
    <row r="1212" spans="4:12" x14ac:dyDescent="0.25">
      <c r="D1212">
        <v>4002300</v>
      </c>
      <c r="E1212" t="s">
        <v>1176</v>
      </c>
      <c r="F1212" t="s">
        <v>12</v>
      </c>
      <c r="G1212" t="s">
        <v>12</v>
      </c>
      <c r="H1212" s="25" t="str">
        <f t="shared" si="265"/>
        <v>Unknown</v>
      </c>
      <c r="I1212"/>
      <c r="J1212"/>
      <c r="K1212">
        <v>1963</v>
      </c>
      <c r="L1212"/>
    </row>
    <row r="1213" spans="4:12" x14ac:dyDescent="0.25">
      <c r="D1213">
        <v>4002310</v>
      </c>
      <c r="E1213" t="s">
        <v>1177</v>
      </c>
      <c r="F1213" t="s">
        <v>12</v>
      </c>
      <c r="G1213" t="s">
        <v>12</v>
      </c>
      <c r="H1213" s="25" t="str">
        <f t="shared" si="265"/>
        <v>Unknown</v>
      </c>
      <c r="I1213"/>
      <c r="J1213"/>
      <c r="K1213">
        <v>1963</v>
      </c>
      <c r="L1213"/>
    </row>
    <row r="1214" spans="4:12" x14ac:dyDescent="0.25">
      <c r="D1214">
        <v>4002330</v>
      </c>
      <c r="E1214" t="s">
        <v>1178</v>
      </c>
      <c r="F1214" t="s">
        <v>12</v>
      </c>
      <c r="G1214" t="s">
        <v>12</v>
      </c>
      <c r="H1214" s="25" t="str">
        <f t="shared" si="265"/>
        <v>Unknown</v>
      </c>
      <c r="I1214"/>
      <c r="J1214"/>
      <c r="K1214">
        <v>1966</v>
      </c>
      <c r="L1214"/>
    </row>
    <row r="1215" spans="4:12" x14ac:dyDescent="0.25">
      <c r="D1215">
        <v>4002340</v>
      </c>
      <c r="E1215" t="s">
        <v>1179</v>
      </c>
      <c r="F1215" t="s">
        <v>12</v>
      </c>
      <c r="G1215" t="s">
        <v>12</v>
      </c>
      <c r="H1215" s="25" t="str">
        <f t="shared" si="265"/>
        <v>Unknown</v>
      </c>
      <c r="I1215"/>
      <c r="J1215"/>
      <c r="K1215">
        <v>1966</v>
      </c>
      <c r="L1215"/>
    </row>
    <row r="1216" spans="4:12" x14ac:dyDescent="0.25">
      <c r="D1216">
        <v>4002350</v>
      </c>
      <c r="E1216" t="s">
        <v>1180</v>
      </c>
      <c r="F1216" t="s">
        <v>12</v>
      </c>
      <c r="G1216" t="s">
        <v>12</v>
      </c>
      <c r="H1216" s="25" t="str">
        <f t="shared" si="265"/>
        <v>Unknown</v>
      </c>
      <c r="I1216"/>
      <c r="J1216"/>
      <c r="K1216">
        <v>1966</v>
      </c>
      <c r="L1216"/>
    </row>
    <row r="1217" spans="4:12" x14ac:dyDescent="0.25">
      <c r="D1217">
        <v>4002360</v>
      </c>
      <c r="E1217" t="s">
        <v>1181</v>
      </c>
      <c r="F1217" t="s">
        <v>12</v>
      </c>
      <c r="G1217" t="s">
        <v>12</v>
      </c>
      <c r="H1217" s="25" t="str">
        <f t="shared" ref="H1217:H1280" si="266">IF(F1217="Lead",F1217,IF(G1217="Lead",G1217,IF(F1217="Unknown",F1217,IF(G1217="Unknown",G1217,IF(G1217="Galvanized Requiring Replacement",G1217,IF(F1217="NA",G1217,IF(G1217="NA",F1217,IF(AND(F1217="Non Lead",G1217="Non Lead"),"Non Lead","")
)))))))</f>
        <v>Unknown</v>
      </c>
      <c r="I1217"/>
      <c r="J1217"/>
      <c r="K1217">
        <v>1966</v>
      </c>
      <c r="L1217"/>
    </row>
    <row r="1218" spans="4:12" x14ac:dyDescent="0.25">
      <c r="D1218">
        <v>4002370</v>
      </c>
      <c r="E1218" t="s">
        <v>1182</v>
      </c>
      <c r="F1218" t="s">
        <v>12</v>
      </c>
      <c r="G1218" t="s">
        <v>12</v>
      </c>
      <c r="H1218" s="25" t="str">
        <f t="shared" si="266"/>
        <v>Unknown</v>
      </c>
      <c r="I1218"/>
      <c r="J1218"/>
      <c r="K1218">
        <v>1966</v>
      </c>
      <c r="L1218"/>
    </row>
    <row r="1219" spans="4:12" x14ac:dyDescent="0.25">
      <c r="D1219">
        <v>4002390</v>
      </c>
      <c r="E1219" t="s">
        <v>1183</v>
      </c>
      <c r="F1219" t="s">
        <v>12</v>
      </c>
      <c r="G1219" t="s">
        <v>12</v>
      </c>
      <c r="H1219" s="25" t="str">
        <f t="shared" si="266"/>
        <v>Unknown</v>
      </c>
      <c r="I1219"/>
      <c r="J1219"/>
      <c r="K1219">
        <v>1966</v>
      </c>
      <c r="L1219"/>
    </row>
    <row r="1220" spans="4:12" x14ac:dyDescent="0.25">
      <c r="D1220">
        <v>4002410</v>
      </c>
      <c r="E1220" t="s">
        <v>1184</v>
      </c>
      <c r="F1220" t="s">
        <v>12</v>
      </c>
      <c r="G1220" t="s">
        <v>12</v>
      </c>
      <c r="H1220" s="25" t="str">
        <f t="shared" si="266"/>
        <v>Unknown</v>
      </c>
      <c r="I1220"/>
      <c r="J1220"/>
      <c r="K1220"/>
      <c r="L1220"/>
    </row>
    <row r="1221" spans="4:12" x14ac:dyDescent="0.25">
      <c r="D1221">
        <v>4002420</v>
      </c>
      <c r="E1221" t="s">
        <v>1185</v>
      </c>
      <c r="F1221" t="s">
        <v>12</v>
      </c>
      <c r="G1221" t="s">
        <v>12</v>
      </c>
      <c r="H1221" s="25" t="str">
        <f t="shared" si="266"/>
        <v>Unknown</v>
      </c>
      <c r="I1221"/>
      <c r="J1221"/>
      <c r="K1221"/>
      <c r="L1221"/>
    </row>
    <row r="1222" spans="4:12" x14ac:dyDescent="0.25">
      <c r="D1222">
        <v>4002430</v>
      </c>
      <c r="E1222" t="s">
        <v>1186</v>
      </c>
      <c r="F1222" t="s">
        <v>12</v>
      </c>
      <c r="G1222" t="s">
        <v>12</v>
      </c>
      <c r="H1222" s="25" t="str">
        <f t="shared" si="266"/>
        <v>Unknown</v>
      </c>
      <c r="I1222"/>
      <c r="J1222"/>
      <c r="K1222">
        <v>1966</v>
      </c>
      <c r="L1222"/>
    </row>
    <row r="1223" spans="4:12" x14ac:dyDescent="0.25">
      <c r="D1223">
        <v>4002440</v>
      </c>
      <c r="E1223" t="s">
        <v>1187</v>
      </c>
      <c r="F1223" t="s">
        <v>12</v>
      </c>
      <c r="G1223" t="s">
        <v>12</v>
      </c>
      <c r="H1223" s="25" t="str">
        <f t="shared" si="266"/>
        <v>Unknown</v>
      </c>
      <c r="I1223"/>
      <c r="J1223"/>
      <c r="K1223">
        <v>1966</v>
      </c>
      <c r="L1223"/>
    </row>
    <row r="1224" spans="4:12" x14ac:dyDescent="0.25">
      <c r="D1224">
        <v>4002450</v>
      </c>
      <c r="E1224" t="s">
        <v>1188</v>
      </c>
      <c r="F1224" t="s">
        <v>12</v>
      </c>
      <c r="G1224" t="s">
        <v>12</v>
      </c>
      <c r="H1224" s="25" t="str">
        <f t="shared" si="266"/>
        <v>Unknown</v>
      </c>
      <c r="I1224"/>
      <c r="J1224"/>
      <c r="K1224"/>
      <c r="L1224"/>
    </row>
    <row r="1225" spans="4:12" x14ac:dyDescent="0.25">
      <c r="D1225">
        <v>4002470</v>
      </c>
      <c r="E1225" t="s">
        <v>1189</v>
      </c>
      <c r="F1225" t="s">
        <v>12</v>
      </c>
      <c r="G1225" t="s">
        <v>12</v>
      </c>
      <c r="H1225" s="25" t="str">
        <f t="shared" si="266"/>
        <v>Unknown</v>
      </c>
      <c r="I1225"/>
      <c r="J1225"/>
      <c r="K1225">
        <v>1965</v>
      </c>
      <c r="L1225"/>
    </row>
    <row r="1226" spans="4:12" x14ac:dyDescent="0.25">
      <c r="D1226">
        <v>4002480</v>
      </c>
      <c r="E1226" t="s">
        <v>1190</v>
      </c>
      <c r="F1226" t="s">
        <v>12</v>
      </c>
      <c r="G1226" t="s">
        <v>12</v>
      </c>
      <c r="H1226" s="25" t="str">
        <f t="shared" si="266"/>
        <v>Unknown</v>
      </c>
      <c r="I1226"/>
      <c r="J1226"/>
      <c r="K1226">
        <v>1962</v>
      </c>
      <c r="L1226"/>
    </row>
    <row r="1227" spans="4:12" x14ac:dyDescent="0.25">
      <c r="D1227">
        <v>4002490</v>
      </c>
      <c r="E1227" t="s">
        <v>1191</v>
      </c>
      <c r="F1227" t="s">
        <v>12</v>
      </c>
      <c r="G1227" t="s">
        <v>12</v>
      </c>
      <c r="H1227" s="25" t="str">
        <f t="shared" si="266"/>
        <v>Unknown</v>
      </c>
      <c r="I1227"/>
      <c r="J1227"/>
      <c r="K1227">
        <v>1935</v>
      </c>
      <c r="L1227"/>
    </row>
    <row r="1228" spans="4:12" x14ac:dyDescent="0.25">
      <c r="D1228">
        <v>4002500</v>
      </c>
      <c r="E1228" t="s">
        <v>1192</v>
      </c>
      <c r="F1228" t="s">
        <v>12</v>
      </c>
      <c r="G1228" t="s">
        <v>12</v>
      </c>
      <c r="H1228" s="25" t="str">
        <f t="shared" si="266"/>
        <v>Unknown</v>
      </c>
      <c r="I1228"/>
      <c r="J1228"/>
      <c r="K1228">
        <v>1968</v>
      </c>
      <c r="L1228"/>
    </row>
    <row r="1229" spans="4:12" x14ac:dyDescent="0.25">
      <c r="D1229">
        <v>4002580</v>
      </c>
      <c r="E1229" t="s">
        <v>1193</v>
      </c>
      <c r="F1229" t="s">
        <v>12</v>
      </c>
      <c r="G1229" t="s">
        <v>12</v>
      </c>
      <c r="H1229" s="25" t="str">
        <f t="shared" si="266"/>
        <v>Unknown</v>
      </c>
      <c r="I1229"/>
      <c r="J1229"/>
      <c r="K1229"/>
      <c r="L1229"/>
    </row>
    <row r="1230" spans="4:12" x14ac:dyDescent="0.25">
      <c r="D1230">
        <v>4002581</v>
      </c>
      <c r="E1230" t="s">
        <v>1194</v>
      </c>
      <c r="F1230" t="s">
        <v>12</v>
      </c>
      <c r="G1230" t="s">
        <v>12</v>
      </c>
      <c r="H1230" s="25" t="str">
        <f t="shared" si="266"/>
        <v>Unknown</v>
      </c>
      <c r="I1230"/>
      <c r="J1230"/>
      <c r="K1230">
        <v>1965</v>
      </c>
      <c r="L1230"/>
    </row>
    <row r="1231" spans="4:12" x14ac:dyDescent="0.25">
      <c r="D1231">
        <v>4002590</v>
      </c>
      <c r="E1231" t="s">
        <v>1195</v>
      </c>
      <c r="F1231" t="s">
        <v>12</v>
      </c>
      <c r="G1231" t="s">
        <v>12</v>
      </c>
      <c r="H1231" s="25" t="str">
        <f t="shared" si="266"/>
        <v>Unknown</v>
      </c>
      <c r="I1231"/>
      <c r="J1231"/>
      <c r="K1231">
        <v>1981</v>
      </c>
      <c r="L1231"/>
    </row>
    <row r="1232" spans="4:12" x14ac:dyDescent="0.25">
      <c r="D1232">
        <v>4002591</v>
      </c>
      <c r="E1232" t="s">
        <v>1196</v>
      </c>
      <c r="F1232" t="s">
        <v>12</v>
      </c>
      <c r="G1232" t="s">
        <v>12</v>
      </c>
      <c r="H1232" s="25" t="str">
        <f t="shared" si="266"/>
        <v>Unknown</v>
      </c>
      <c r="I1232"/>
      <c r="J1232"/>
      <c r="K1232">
        <v>1981</v>
      </c>
      <c r="L1232"/>
    </row>
    <row r="1233" spans="4:12" x14ac:dyDescent="0.25">
      <c r="D1233">
        <v>4002592</v>
      </c>
      <c r="E1233" t="s">
        <v>1197</v>
      </c>
      <c r="F1233" t="s">
        <v>12</v>
      </c>
      <c r="G1233" t="s">
        <v>12</v>
      </c>
      <c r="H1233" s="25" t="str">
        <f t="shared" si="266"/>
        <v>Unknown</v>
      </c>
      <c r="I1233"/>
      <c r="J1233"/>
      <c r="K1233">
        <v>1982</v>
      </c>
      <c r="L1233"/>
    </row>
    <row r="1234" spans="4:12" x14ac:dyDescent="0.25">
      <c r="D1234">
        <v>4002593</v>
      </c>
      <c r="E1234" t="s">
        <v>1198</v>
      </c>
      <c r="F1234" t="s">
        <v>12</v>
      </c>
      <c r="G1234" t="s">
        <v>12</v>
      </c>
      <c r="H1234" s="25" t="str">
        <f t="shared" si="266"/>
        <v>Unknown</v>
      </c>
      <c r="I1234"/>
      <c r="J1234"/>
      <c r="K1234">
        <v>1940</v>
      </c>
      <c r="L1234"/>
    </row>
    <row r="1235" spans="4:12" x14ac:dyDescent="0.25">
      <c r="D1235">
        <v>4002594</v>
      </c>
      <c r="E1235" t="s">
        <v>1199</v>
      </c>
      <c r="F1235" t="s">
        <v>12</v>
      </c>
      <c r="G1235" t="s">
        <v>12</v>
      </c>
      <c r="H1235" s="25" t="str">
        <f t="shared" si="266"/>
        <v>Unknown</v>
      </c>
      <c r="I1235"/>
      <c r="J1235"/>
      <c r="K1235">
        <v>1978</v>
      </c>
      <c r="L1235"/>
    </row>
    <row r="1236" spans="4:12" x14ac:dyDescent="0.25">
      <c r="D1236">
        <v>4002596</v>
      </c>
      <c r="E1236" t="s">
        <v>1200</v>
      </c>
      <c r="F1236" t="s">
        <v>12</v>
      </c>
      <c r="G1236" t="s">
        <v>12</v>
      </c>
      <c r="H1236" s="25" t="str">
        <f t="shared" si="266"/>
        <v>Unknown</v>
      </c>
      <c r="I1236"/>
      <c r="J1236"/>
      <c r="K1236">
        <v>1988</v>
      </c>
      <c r="L1236"/>
    </row>
    <row r="1237" spans="4:12" x14ac:dyDescent="0.25">
      <c r="D1237">
        <v>4002600</v>
      </c>
      <c r="E1237" t="s">
        <v>1201</v>
      </c>
      <c r="F1237" t="s">
        <v>12</v>
      </c>
      <c r="G1237" t="s">
        <v>12</v>
      </c>
      <c r="H1237" s="25" t="str">
        <f t="shared" si="266"/>
        <v>Unknown</v>
      </c>
      <c r="I1237"/>
      <c r="J1237"/>
      <c r="K1237">
        <v>1987</v>
      </c>
      <c r="L1237"/>
    </row>
    <row r="1238" spans="4:12" x14ac:dyDescent="0.25">
      <c r="D1238">
        <v>4002640</v>
      </c>
      <c r="E1238" t="s">
        <v>1202</v>
      </c>
      <c r="F1238" t="s">
        <v>11</v>
      </c>
      <c r="G1238" t="s">
        <v>12</v>
      </c>
      <c r="H1238" s="25" t="str">
        <f t="shared" si="266"/>
        <v>Unknown</v>
      </c>
      <c r="I1238"/>
      <c r="J1238"/>
      <c r="K1238">
        <v>1950</v>
      </c>
      <c r="L1238"/>
    </row>
    <row r="1239" spans="4:12" x14ac:dyDescent="0.25">
      <c r="D1239">
        <v>4002643</v>
      </c>
      <c r="E1239" t="s">
        <v>1203</v>
      </c>
      <c r="F1239" t="s">
        <v>11</v>
      </c>
      <c r="G1239" t="s">
        <v>12</v>
      </c>
      <c r="H1239" s="25" t="str">
        <f t="shared" si="266"/>
        <v>Unknown</v>
      </c>
      <c r="I1239"/>
      <c r="J1239"/>
      <c r="K1239">
        <v>1968</v>
      </c>
      <c r="L1239"/>
    </row>
    <row r="1240" spans="4:12" x14ac:dyDescent="0.25">
      <c r="D1240">
        <v>4002644</v>
      </c>
      <c r="E1240" t="s">
        <v>1204</v>
      </c>
      <c r="F1240" t="s">
        <v>11</v>
      </c>
      <c r="G1240" t="s">
        <v>12</v>
      </c>
      <c r="H1240" s="25" t="str">
        <f t="shared" si="266"/>
        <v>Unknown</v>
      </c>
      <c r="I1240"/>
      <c r="J1240"/>
      <c r="K1240">
        <v>1968</v>
      </c>
      <c r="L1240"/>
    </row>
    <row r="1241" spans="4:12" x14ac:dyDescent="0.25">
      <c r="D1241">
        <v>4002670</v>
      </c>
      <c r="E1241" t="s">
        <v>1205</v>
      </c>
      <c r="F1241" t="s">
        <v>11</v>
      </c>
      <c r="G1241" t="s">
        <v>12</v>
      </c>
      <c r="H1241" s="25" t="str">
        <f t="shared" si="266"/>
        <v>Unknown</v>
      </c>
      <c r="I1241"/>
      <c r="J1241"/>
      <c r="K1241">
        <v>1969</v>
      </c>
      <c r="L1241"/>
    </row>
    <row r="1242" spans="4:12" x14ac:dyDescent="0.25">
      <c r="D1242">
        <v>4002680</v>
      </c>
      <c r="E1242" t="s">
        <v>1206</v>
      </c>
      <c r="F1242" t="s">
        <v>11</v>
      </c>
      <c r="G1242" t="s">
        <v>12</v>
      </c>
      <c r="H1242" s="25" t="str">
        <f t="shared" si="266"/>
        <v>Unknown</v>
      </c>
      <c r="I1242"/>
      <c r="J1242"/>
      <c r="K1242">
        <v>1968</v>
      </c>
      <c r="L1242"/>
    </row>
    <row r="1243" spans="4:12" x14ac:dyDescent="0.25">
      <c r="D1243">
        <v>4002690</v>
      </c>
      <c r="E1243" t="s">
        <v>1207</v>
      </c>
      <c r="F1243" t="s">
        <v>11</v>
      </c>
      <c r="G1243" t="s">
        <v>12</v>
      </c>
      <c r="H1243" s="25" t="str">
        <f t="shared" si="266"/>
        <v>Unknown</v>
      </c>
      <c r="I1243"/>
      <c r="J1243"/>
      <c r="K1243">
        <v>1954</v>
      </c>
      <c r="L1243"/>
    </row>
    <row r="1244" spans="4:12" x14ac:dyDescent="0.25">
      <c r="D1244">
        <v>4002700</v>
      </c>
      <c r="E1244" t="s">
        <v>1208</v>
      </c>
      <c r="F1244" t="s">
        <v>11</v>
      </c>
      <c r="G1244" t="s">
        <v>11</v>
      </c>
      <c r="H1244" s="25" t="str">
        <f t="shared" si="266"/>
        <v>Non Lead</v>
      </c>
      <c r="I1244" t="s">
        <v>25</v>
      </c>
      <c r="J1244"/>
      <c r="K1244">
        <v>1997</v>
      </c>
      <c r="L1244"/>
    </row>
    <row r="1245" spans="4:12" x14ac:dyDescent="0.25">
      <c r="D1245">
        <v>4002710</v>
      </c>
      <c r="E1245" t="s">
        <v>1209</v>
      </c>
      <c r="F1245" t="s">
        <v>11</v>
      </c>
      <c r="G1245" t="s">
        <v>12</v>
      </c>
      <c r="H1245" s="25" t="str">
        <f t="shared" si="266"/>
        <v>Unknown</v>
      </c>
      <c r="I1245"/>
      <c r="J1245"/>
      <c r="K1245">
        <v>1986</v>
      </c>
      <c r="L1245"/>
    </row>
    <row r="1246" spans="4:12" x14ac:dyDescent="0.25">
      <c r="D1246">
        <v>4002720</v>
      </c>
      <c r="E1246" t="s">
        <v>1210</v>
      </c>
      <c r="F1246" t="s">
        <v>11</v>
      </c>
      <c r="G1246" t="s">
        <v>12</v>
      </c>
      <c r="H1246" s="25" t="str">
        <f t="shared" si="266"/>
        <v>Unknown</v>
      </c>
      <c r="I1246"/>
      <c r="J1246"/>
      <c r="K1246">
        <v>1987</v>
      </c>
      <c r="L1246"/>
    </row>
    <row r="1247" spans="4:12" x14ac:dyDescent="0.25">
      <c r="D1247">
        <v>4002744</v>
      </c>
      <c r="E1247" t="s">
        <v>1211</v>
      </c>
      <c r="F1247" t="s">
        <v>11</v>
      </c>
      <c r="G1247" t="s">
        <v>12</v>
      </c>
      <c r="H1247" s="25" t="str">
        <f t="shared" si="266"/>
        <v>Unknown</v>
      </c>
      <c r="I1247"/>
      <c r="J1247"/>
      <c r="K1247">
        <v>1985</v>
      </c>
      <c r="L1247"/>
    </row>
    <row r="1248" spans="4:12" x14ac:dyDescent="0.25">
      <c r="D1248">
        <v>4002745</v>
      </c>
      <c r="E1248" t="s">
        <v>1212</v>
      </c>
      <c r="F1248" t="s">
        <v>11</v>
      </c>
      <c r="G1248" t="s">
        <v>11</v>
      </c>
      <c r="H1248" s="25" t="str">
        <f t="shared" si="266"/>
        <v>Non Lead</v>
      </c>
      <c r="I1248" t="s">
        <v>25</v>
      </c>
      <c r="J1248"/>
      <c r="K1248">
        <v>1996</v>
      </c>
      <c r="L1248"/>
    </row>
    <row r="1249" spans="4:12" x14ac:dyDescent="0.25">
      <c r="D1249">
        <v>4002746</v>
      </c>
      <c r="E1249" t="s">
        <v>1213</v>
      </c>
      <c r="F1249" t="s">
        <v>11</v>
      </c>
      <c r="G1249" t="s">
        <v>11</v>
      </c>
      <c r="H1249" s="25" t="str">
        <f t="shared" si="266"/>
        <v>Non Lead</v>
      </c>
      <c r="I1249" t="s">
        <v>25</v>
      </c>
      <c r="J1249"/>
      <c r="K1249">
        <v>1996</v>
      </c>
      <c r="L1249"/>
    </row>
    <row r="1250" spans="4:12" x14ac:dyDescent="0.25">
      <c r="D1250">
        <v>4002741</v>
      </c>
      <c r="E1250" t="s">
        <v>1214</v>
      </c>
      <c r="F1250" t="s">
        <v>11</v>
      </c>
      <c r="G1250" t="s">
        <v>12</v>
      </c>
      <c r="H1250" s="25" t="str">
        <f t="shared" si="266"/>
        <v>Unknown</v>
      </c>
      <c r="I1250"/>
      <c r="J1250"/>
      <c r="K1250">
        <v>1936</v>
      </c>
      <c r="L1250"/>
    </row>
    <row r="1251" spans="4:12" x14ac:dyDescent="0.25">
      <c r="D1251">
        <v>4002771</v>
      </c>
      <c r="E1251" t="s">
        <v>1215</v>
      </c>
      <c r="F1251" t="s">
        <v>11</v>
      </c>
      <c r="G1251" t="s">
        <v>12</v>
      </c>
      <c r="H1251" s="25" t="str">
        <f t="shared" si="266"/>
        <v>Unknown</v>
      </c>
      <c r="I1251"/>
      <c r="J1251"/>
      <c r="K1251">
        <v>1946</v>
      </c>
      <c r="L1251"/>
    </row>
    <row r="1252" spans="4:12" x14ac:dyDescent="0.25">
      <c r="D1252">
        <v>4002772</v>
      </c>
      <c r="E1252" t="s">
        <v>1216</v>
      </c>
      <c r="F1252" t="s">
        <v>11</v>
      </c>
      <c r="G1252" t="s">
        <v>12</v>
      </c>
      <c r="H1252" s="25" t="str">
        <f t="shared" si="266"/>
        <v>Unknown</v>
      </c>
      <c r="I1252"/>
      <c r="J1252"/>
      <c r="K1252"/>
      <c r="L1252"/>
    </row>
    <row r="1253" spans="4:12" x14ac:dyDescent="0.25">
      <c r="D1253">
        <v>4002790</v>
      </c>
      <c r="E1253" t="s">
        <v>1217</v>
      </c>
      <c r="F1253" t="s">
        <v>11</v>
      </c>
      <c r="G1253" t="s">
        <v>12</v>
      </c>
      <c r="H1253" s="25" t="str">
        <f t="shared" si="266"/>
        <v>Unknown</v>
      </c>
      <c r="I1253"/>
      <c r="J1253"/>
      <c r="K1253">
        <v>1940</v>
      </c>
      <c r="L1253"/>
    </row>
    <row r="1254" spans="4:12" x14ac:dyDescent="0.25">
      <c r="D1254">
        <v>4002800</v>
      </c>
      <c r="E1254" t="s">
        <v>1218</v>
      </c>
      <c r="F1254" t="s">
        <v>11</v>
      </c>
      <c r="G1254" t="s">
        <v>12</v>
      </c>
      <c r="H1254" s="25" t="str">
        <f t="shared" si="266"/>
        <v>Unknown</v>
      </c>
      <c r="I1254"/>
      <c r="J1254"/>
      <c r="K1254">
        <v>1948</v>
      </c>
      <c r="L1254"/>
    </row>
    <row r="1255" spans="4:12" x14ac:dyDescent="0.25">
      <c r="D1255">
        <v>4002810</v>
      </c>
      <c r="E1255" t="s">
        <v>1219</v>
      </c>
      <c r="F1255" t="s">
        <v>11</v>
      </c>
      <c r="G1255" t="s">
        <v>12</v>
      </c>
      <c r="H1255" s="25" t="str">
        <f t="shared" si="266"/>
        <v>Unknown</v>
      </c>
      <c r="I1255"/>
      <c r="J1255"/>
      <c r="K1255"/>
      <c r="L1255"/>
    </row>
    <row r="1256" spans="4:12" x14ac:dyDescent="0.25">
      <c r="D1256">
        <v>4002840</v>
      </c>
      <c r="E1256" t="s">
        <v>1220</v>
      </c>
      <c r="F1256" t="s">
        <v>11</v>
      </c>
      <c r="G1256" t="s">
        <v>12</v>
      </c>
      <c r="H1256" s="25" t="str">
        <f t="shared" si="266"/>
        <v>Unknown</v>
      </c>
      <c r="I1256"/>
      <c r="J1256"/>
      <c r="K1256">
        <v>1960</v>
      </c>
      <c r="L1256"/>
    </row>
    <row r="1257" spans="4:12" x14ac:dyDescent="0.25">
      <c r="D1257">
        <v>4002850</v>
      </c>
      <c r="E1257" t="s">
        <v>1221</v>
      </c>
      <c r="F1257" t="s">
        <v>11</v>
      </c>
      <c r="G1257" t="s">
        <v>12</v>
      </c>
      <c r="H1257" s="25" t="str">
        <f t="shared" si="266"/>
        <v>Unknown</v>
      </c>
      <c r="I1257"/>
      <c r="J1257"/>
      <c r="K1257">
        <v>1966</v>
      </c>
      <c r="L1257"/>
    </row>
    <row r="1258" spans="4:12" x14ac:dyDescent="0.25">
      <c r="D1258">
        <v>4002880</v>
      </c>
      <c r="E1258" t="s">
        <v>1222</v>
      </c>
      <c r="F1258" t="s">
        <v>11</v>
      </c>
      <c r="G1258" t="s">
        <v>12</v>
      </c>
      <c r="H1258" s="25" t="str">
        <f t="shared" si="266"/>
        <v>Unknown</v>
      </c>
      <c r="I1258"/>
      <c r="J1258"/>
      <c r="K1258">
        <v>1968</v>
      </c>
      <c r="L1258"/>
    </row>
    <row r="1259" spans="4:12" x14ac:dyDescent="0.25">
      <c r="D1259">
        <v>4002890</v>
      </c>
      <c r="E1259" t="s">
        <v>1223</v>
      </c>
      <c r="F1259" t="s">
        <v>11</v>
      </c>
      <c r="G1259" t="s">
        <v>12</v>
      </c>
      <c r="H1259" s="25" t="str">
        <f t="shared" si="266"/>
        <v>Unknown</v>
      </c>
      <c r="I1259"/>
      <c r="J1259"/>
      <c r="K1259">
        <v>1929</v>
      </c>
      <c r="L1259"/>
    </row>
    <row r="1260" spans="4:12" x14ac:dyDescent="0.25">
      <c r="D1260">
        <v>4002900</v>
      </c>
      <c r="E1260" t="s">
        <v>1224</v>
      </c>
      <c r="F1260" t="s">
        <v>11</v>
      </c>
      <c r="G1260" t="s">
        <v>12</v>
      </c>
      <c r="H1260" s="25" t="str">
        <f t="shared" si="266"/>
        <v>Unknown</v>
      </c>
      <c r="I1260"/>
      <c r="J1260"/>
      <c r="K1260">
        <v>1929</v>
      </c>
      <c r="L1260"/>
    </row>
    <row r="1261" spans="4:12" x14ac:dyDescent="0.25">
      <c r="D1261">
        <v>4002910</v>
      </c>
      <c r="E1261" t="s">
        <v>1225</v>
      </c>
      <c r="F1261" t="s">
        <v>11</v>
      </c>
      <c r="G1261" t="s">
        <v>12</v>
      </c>
      <c r="H1261" s="25" t="str">
        <f t="shared" si="266"/>
        <v>Unknown</v>
      </c>
      <c r="I1261"/>
      <c r="J1261"/>
      <c r="K1261"/>
      <c r="L1261"/>
    </row>
    <row r="1262" spans="4:12" x14ac:dyDescent="0.25">
      <c r="D1262">
        <v>4002911</v>
      </c>
      <c r="E1262" t="s">
        <v>1226</v>
      </c>
      <c r="F1262" t="s">
        <v>11</v>
      </c>
      <c r="G1262" t="s">
        <v>12</v>
      </c>
      <c r="H1262" s="25" t="str">
        <f t="shared" si="266"/>
        <v>Unknown</v>
      </c>
      <c r="I1262"/>
      <c r="J1262"/>
      <c r="K1262">
        <v>1956</v>
      </c>
      <c r="L1262"/>
    </row>
    <row r="1263" spans="4:12" x14ac:dyDescent="0.25">
      <c r="D1263">
        <v>4002912</v>
      </c>
      <c r="E1263" t="s">
        <v>1227</v>
      </c>
      <c r="F1263" t="s">
        <v>11</v>
      </c>
      <c r="G1263" t="s">
        <v>12</v>
      </c>
      <c r="H1263" s="25" t="str">
        <f t="shared" si="266"/>
        <v>Unknown</v>
      </c>
      <c r="I1263"/>
      <c r="J1263"/>
      <c r="K1263"/>
      <c r="L1263"/>
    </row>
    <row r="1264" spans="4:12" x14ac:dyDescent="0.25">
      <c r="D1264">
        <v>4002913</v>
      </c>
      <c r="E1264" t="s">
        <v>1228</v>
      </c>
      <c r="F1264" t="s">
        <v>11</v>
      </c>
      <c r="G1264" t="s">
        <v>12</v>
      </c>
      <c r="H1264" s="25" t="str">
        <f t="shared" si="266"/>
        <v>Unknown</v>
      </c>
      <c r="I1264"/>
      <c r="J1264"/>
      <c r="K1264">
        <v>1946</v>
      </c>
      <c r="L1264"/>
    </row>
    <row r="1265" spans="4:12" x14ac:dyDescent="0.25">
      <c r="D1265">
        <v>4002920</v>
      </c>
      <c r="E1265" t="s">
        <v>1229</v>
      </c>
      <c r="F1265" t="s">
        <v>11</v>
      </c>
      <c r="G1265" t="s">
        <v>12</v>
      </c>
      <c r="H1265" s="25" t="str">
        <f t="shared" si="266"/>
        <v>Unknown</v>
      </c>
      <c r="I1265"/>
      <c r="J1265"/>
      <c r="K1265">
        <v>1985</v>
      </c>
      <c r="L1265"/>
    </row>
    <row r="1266" spans="4:12" x14ac:dyDescent="0.25">
      <c r="D1266">
        <v>4002930</v>
      </c>
      <c r="E1266" t="s">
        <v>1230</v>
      </c>
      <c r="F1266" t="s">
        <v>11</v>
      </c>
      <c r="G1266" t="s">
        <v>12</v>
      </c>
      <c r="H1266" s="25" t="str">
        <f t="shared" si="266"/>
        <v>Unknown</v>
      </c>
      <c r="I1266"/>
      <c r="J1266"/>
      <c r="K1266">
        <v>1946</v>
      </c>
      <c r="L1266"/>
    </row>
    <row r="1267" spans="4:12" x14ac:dyDescent="0.25">
      <c r="D1267">
        <v>4002933</v>
      </c>
      <c r="E1267" t="s">
        <v>1231</v>
      </c>
      <c r="F1267" t="s">
        <v>11</v>
      </c>
      <c r="G1267" t="s">
        <v>11</v>
      </c>
      <c r="H1267" s="25" t="str">
        <f t="shared" si="266"/>
        <v>Non Lead</v>
      </c>
      <c r="I1267" t="s">
        <v>25</v>
      </c>
      <c r="J1267"/>
      <c r="K1267">
        <v>1996</v>
      </c>
      <c r="L1267"/>
    </row>
    <row r="1268" spans="4:12" x14ac:dyDescent="0.25">
      <c r="D1268">
        <v>4002943</v>
      </c>
      <c r="E1268" t="s">
        <v>1232</v>
      </c>
      <c r="F1268" t="s">
        <v>11</v>
      </c>
      <c r="G1268" t="s">
        <v>12</v>
      </c>
      <c r="H1268" s="25" t="str">
        <f t="shared" si="266"/>
        <v>Unknown</v>
      </c>
      <c r="I1268"/>
      <c r="J1268"/>
      <c r="K1268">
        <v>1948</v>
      </c>
      <c r="L1268"/>
    </row>
    <row r="1269" spans="4:12" x14ac:dyDescent="0.25">
      <c r="D1269">
        <v>4002950</v>
      </c>
      <c r="E1269" t="s">
        <v>1233</v>
      </c>
      <c r="F1269" t="s">
        <v>11</v>
      </c>
      <c r="G1269" t="s">
        <v>12</v>
      </c>
      <c r="H1269" s="25" t="str">
        <f t="shared" si="266"/>
        <v>Unknown</v>
      </c>
      <c r="I1269"/>
      <c r="J1269"/>
      <c r="K1269">
        <v>1988</v>
      </c>
      <c r="L1269"/>
    </row>
    <row r="1270" spans="4:12" x14ac:dyDescent="0.25">
      <c r="D1270">
        <v>4002951</v>
      </c>
      <c r="E1270" t="s">
        <v>1234</v>
      </c>
      <c r="F1270" t="s">
        <v>11</v>
      </c>
      <c r="G1270" t="s">
        <v>12</v>
      </c>
      <c r="H1270" s="25" t="str">
        <f t="shared" si="266"/>
        <v>Unknown</v>
      </c>
      <c r="I1270"/>
      <c r="J1270"/>
      <c r="K1270">
        <v>1987</v>
      </c>
      <c r="L1270"/>
    </row>
    <row r="1271" spans="4:12" x14ac:dyDescent="0.25">
      <c r="D1271">
        <v>4002980</v>
      </c>
      <c r="E1271" t="s">
        <v>1235</v>
      </c>
      <c r="F1271" t="s">
        <v>11</v>
      </c>
      <c r="G1271" t="s">
        <v>11</v>
      </c>
      <c r="H1271" s="25" t="str">
        <f t="shared" si="266"/>
        <v>Non Lead</v>
      </c>
      <c r="I1271" t="s">
        <v>25</v>
      </c>
      <c r="J1271"/>
      <c r="K1271">
        <v>1989</v>
      </c>
      <c r="L1271"/>
    </row>
    <row r="1272" spans="4:12" x14ac:dyDescent="0.25">
      <c r="D1272">
        <v>4002981</v>
      </c>
      <c r="E1272" t="s">
        <v>1236</v>
      </c>
      <c r="F1272" t="s">
        <v>11</v>
      </c>
      <c r="G1272" t="s">
        <v>11</v>
      </c>
      <c r="H1272" s="25" t="str">
        <f t="shared" si="266"/>
        <v>Non Lead</v>
      </c>
      <c r="I1272" t="s">
        <v>25</v>
      </c>
      <c r="J1272"/>
      <c r="K1272">
        <v>1989</v>
      </c>
      <c r="L1272"/>
    </row>
    <row r="1273" spans="4:12" x14ac:dyDescent="0.25">
      <c r="D1273">
        <v>4002982</v>
      </c>
      <c r="E1273" t="s">
        <v>1237</v>
      </c>
      <c r="F1273" t="s">
        <v>11</v>
      </c>
      <c r="G1273" t="s">
        <v>11</v>
      </c>
      <c r="H1273" s="25" t="str">
        <f t="shared" si="266"/>
        <v>Non Lead</v>
      </c>
      <c r="I1273" t="s">
        <v>25</v>
      </c>
      <c r="J1273"/>
      <c r="K1273">
        <v>1989</v>
      </c>
      <c r="L1273"/>
    </row>
    <row r="1274" spans="4:12" x14ac:dyDescent="0.25">
      <c r="D1274">
        <v>4003010</v>
      </c>
      <c r="E1274" t="s">
        <v>1238</v>
      </c>
      <c r="F1274" t="s">
        <v>11</v>
      </c>
      <c r="G1274" t="s">
        <v>11</v>
      </c>
      <c r="H1274" s="25" t="str">
        <f t="shared" si="266"/>
        <v>Non Lead</v>
      </c>
      <c r="I1274" t="s">
        <v>25</v>
      </c>
      <c r="J1274"/>
      <c r="K1274">
        <v>1989</v>
      </c>
      <c r="L1274"/>
    </row>
    <row r="1275" spans="4:12" x14ac:dyDescent="0.25">
      <c r="D1275">
        <v>4003011</v>
      </c>
      <c r="E1275" t="s">
        <v>1239</v>
      </c>
      <c r="F1275" t="s">
        <v>11</v>
      </c>
      <c r="G1275" t="s">
        <v>12</v>
      </c>
      <c r="H1275" s="25" t="str">
        <f t="shared" si="266"/>
        <v>Unknown</v>
      </c>
      <c r="I1275"/>
      <c r="J1275"/>
      <c r="K1275">
        <v>1986</v>
      </c>
      <c r="L1275"/>
    </row>
    <row r="1276" spans="4:12" x14ac:dyDescent="0.25">
      <c r="D1276">
        <v>4003012</v>
      </c>
      <c r="E1276" t="s">
        <v>1240</v>
      </c>
      <c r="F1276" t="s">
        <v>11</v>
      </c>
      <c r="G1276" t="s">
        <v>12</v>
      </c>
      <c r="H1276" s="25" t="str">
        <f t="shared" si="266"/>
        <v>Unknown</v>
      </c>
      <c r="I1276"/>
      <c r="J1276"/>
      <c r="K1276">
        <v>1987</v>
      </c>
      <c r="L1276"/>
    </row>
    <row r="1277" spans="4:12" x14ac:dyDescent="0.25">
      <c r="D1277">
        <v>4003021</v>
      </c>
      <c r="E1277" t="s">
        <v>1241</v>
      </c>
      <c r="F1277" t="s">
        <v>11</v>
      </c>
      <c r="G1277" t="s">
        <v>12</v>
      </c>
      <c r="H1277" s="25" t="str">
        <f t="shared" si="266"/>
        <v>Unknown</v>
      </c>
      <c r="I1277"/>
      <c r="J1277"/>
      <c r="K1277">
        <v>1960</v>
      </c>
      <c r="L1277"/>
    </row>
    <row r="1278" spans="4:12" x14ac:dyDescent="0.25">
      <c r="D1278">
        <v>4003032</v>
      </c>
      <c r="E1278" t="s">
        <v>1242</v>
      </c>
      <c r="F1278" t="s">
        <v>11</v>
      </c>
      <c r="G1278" t="s">
        <v>12</v>
      </c>
      <c r="H1278" s="25" t="str">
        <f t="shared" si="266"/>
        <v>Unknown</v>
      </c>
      <c r="I1278"/>
      <c r="J1278"/>
      <c r="K1278">
        <v>1972</v>
      </c>
      <c r="L1278"/>
    </row>
    <row r="1279" spans="4:12" x14ac:dyDescent="0.25">
      <c r="D1279">
        <v>4003033</v>
      </c>
      <c r="E1279" t="s">
        <v>1243</v>
      </c>
      <c r="F1279" t="s">
        <v>11</v>
      </c>
      <c r="G1279" t="s">
        <v>12</v>
      </c>
      <c r="H1279" s="25" t="str">
        <f t="shared" si="266"/>
        <v>Unknown</v>
      </c>
      <c r="I1279"/>
      <c r="J1279"/>
      <c r="K1279">
        <v>1988</v>
      </c>
      <c r="L1279"/>
    </row>
    <row r="1280" spans="4:12" x14ac:dyDescent="0.25">
      <c r="D1280">
        <v>4003040</v>
      </c>
      <c r="E1280" t="s">
        <v>1244</v>
      </c>
      <c r="F1280" t="s">
        <v>11</v>
      </c>
      <c r="G1280" t="s">
        <v>12</v>
      </c>
      <c r="H1280" s="25" t="str">
        <f t="shared" si="266"/>
        <v>Unknown</v>
      </c>
      <c r="I1280"/>
      <c r="J1280"/>
      <c r="K1280">
        <v>1946</v>
      </c>
      <c r="L1280"/>
    </row>
    <row r="1281" spans="4:12" x14ac:dyDescent="0.25">
      <c r="D1281">
        <v>4003080</v>
      </c>
      <c r="E1281" t="s">
        <v>1245</v>
      </c>
      <c r="F1281" t="s">
        <v>11</v>
      </c>
      <c r="G1281" t="s">
        <v>12</v>
      </c>
      <c r="H1281" s="25" t="str">
        <f t="shared" ref="H1281:H1344" si="267">IF(F1281="Lead",F1281,IF(G1281="Lead",G1281,IF(F1281="Unknown",F1281,IF(G1281="Unknown",G1281,IF(G1281="Galvanized Requiring Replacement",G1281,IF(F1281="NA",G1281,IF(G1281="NA",F1281,IF(AND(F1281="Non Lead",G1281="Non Lead"),"Non Lead","")
)))))))</f>
        <v>Unknown</v>
      </c>
      <c r="I1281"/>
      <c r="J1281"/>
      <c r="K1281">
        <v>1950</v>
      </c>
      <c r="L1281"/>
    </row>
    <row r="1282" spans="4:12" x14ac:dyDescent="0.25">
      <c r="D1282">
        <v>4003081</v>
      </c>
      <c r="E1282" t="s">
        <v>1246</v>
      </c>
      <c r="F1282" t="s">
        <v>11</v>
      </c>
      <c r="G1282" t="s">
        <v>12</v>
      </c>
      <c r="H1282" s="25" t="str">
        <f t="shared" si="267"/>
        <v>Unknown</v>
      </c>
      <c r="I1282"/>
      <c r="J1282"/>
      <c r="K1282"/>
      <c r="L1282"/>
    </row>
    <row r="1283" spans="4:12" x14ac:dyDescent="0.25">
      <c r="D1283">
        <v>4003090</v>
      </c>
      <c r="E1283" t="s">
        <v>1247</v>
      </c>
      <c r="F1283" t="s">
        <v>11</v>
      </c>
      <c r="G1283" t="s">
        <v>12</v>
      </c>
      <c r="H1283" s="25" t="str">
        <f t="shared" si="267"/>
        <v>Unknown</v>
      </c>
      <c r="I1283"/>
      <c r="J1283"/>
      <c r="K1283">
        <v>1963</v>
      </c>
      <c r="L1283"/>
    </row>
    <row r="1284" spans="4:12" x14ac:dyDescent="0.25">
      <c r="D1284">
        <v>4003100</v>
      </c>
      <c r="E1284" t="s">
        <v>1248</v>
      </c>
      <c r="F1284" t="s">
        <v>11</v>
      </c>
      <c r="G1284" t="s">
        <v>12</v>
      </c>
      <c r="H1284" s="25" t="str">
        <f t="shared" si="267"/>
        <v>Unknown</v>
      </c>
      <c r="I1284"/>
      <c r="J1284"/>
      <c r="K1284">
        <v>1970</v>
      </c>
      <c r="L1284"/>
    </row>
    <row r="1285" spans="4:12" x14ac:dyDescent="0.25">
      <c r="D1285">
        <v>4003110</v>
      </c>
      <c r="E1285" t="s">
        <v>1249</v>
      </c>
      <c r="F1285" t="s">
        <v>11</v>
      </c>
      <c r="G1285" t="s">
        <v>12</v>
      </c>
      <c r="H1285" s="25" t="str">
        <f t="shared" si="267"/>
        <v>Unknown</v>
      </c>
      <c r="I1285"/>
      <c r="J1285"/>
      <c r="K1285">
        <v>1950</v>
      </c>
      <c r="L1285"/>
    </row>
    <row r="1286" spans="4:12" x14ac:dyDescent="0.25">
      <c r="D1286">
        <v>4003130</v>
      </c>
      <c r="E1286" t="s">
        <v>1250</v>
      </c>
      <c r="F1286" t="s">
        <v>11</v>
      </c>
      <c r="G1286" t="s">
        <v>12</v>
      </c>
      <c r="H1286" s="25" t="str">
        <f t="shared" si="267"/>
        <v>Unknown</v>
      </c>
      <c r="I1286"/>
      <c r="J1286"/>
      <c r="K1286">
        <v>1967</v>
      </c>
      <c r="L1286"/>
    </row>
    <row r="1287" spans="4:12" x14ac:dyDescent="0.25">
      <c r="D1287">
        <v>4003150</v>
      </c>
      <c r="E1287" t="s">
        <v>1251</v>
      </c>
      <c r="F1287" t="s">
        <v>11</v>
      </c>
      <c r="G1287" t="s">
        <v>12</v>
      </c>
      <c r="H1287" s="25" t="str">
        <f t="shared" si="267"/>
        <v>Unknown</v>
      </c>
      <c r="I1287"/>
      <c r="J1287"/>
      <c r="K1287">
        <v>1950</v>
      </c>
      <c r="L1287"/>
    </row>
    <row r="1288" spans="4:12" x14ac:dyDescent="0.25">
      <c r="D1288">
        <v>4003160</v>
      </c>
      <c r="E1288" t="s">
        <v>1252</v>
      </c>
      <c r="F1288" t="s">
        <v>11</v>
      </c>
      <c r="G1288" t="s">
        <v>12</v>
      </c>
      <c r="H1288" s="25" t="str">
        <f t="shared" si="267"/>
        <v>Unknown</v>
      </c>
      <c r="I1288"/>
      <c r="J1288"/>
      <c r="K1288">
        <v>1967</v>
      </c>
      <c r="L1288"/>
    </row>
    <row r="1289" spans="4:12" x14ac:dyDescent="0.25">
      <c r="D1289">
        <v>4003170</v>
      </c>
      <c r="E1289" t="s">
        <v>1253</v>
      </c>
      <c r="F1289" t="s">
        <v>11</v>
      </c>
      <c r="G1289" t="s">
        <v>12</v>
      </c>
      <c r="H1289" s="25" t="str">
        <f t="shared" si="267"/>
        <v>Unknown</v>
      </c>
      <c r="I1289"/>
      <c r="J1289"/>
      <c r="K1289">
        <v>1940</v>
      </c>
      <c r="L1289"/>
    </row>
    <row r="1290" spans="4:12" x14ac:dyDescent="0.25">
      <c r="D1290">
        <v>4003190</v>
      </c>
      <c r="E1290" t="s">
        <v>1254</v>
      </c>
      <c r="F1290" t="s">
        <v>11</v>
      </c>
      <c r="G1290" t="s">
        <v>11</v>
      </c>
      <c r="H1290" s="25" t="str">
        <f t="shared" si="267"/>
        <v>Non Lead</v>
      </c>
      <c r="I1290" t="s">
        <v>25</v>
      </c>
      <c r="J1290"/>
      <c r="K1290">
        <v>1990</v>
      </c>
      <c r="L1290"/>
    </row>
    <row r="1291" spans="4:12" x14ac:dyDescent="0.25">
      <c r="D1291">
        <v>4003200</v>
      </c>
      <c r="E1291" t="s">
        <v>1255</v>
      </c>
      <c r="F1291" t="s">
        <v>11</v>
      </c>
      <c r="G1291" t="s">
        <v>12</v>
      </c>
      <c r="H1291" s="25" t="str">
        <f t="shared" si="267"/>
        <v>Unknown</v>
      </c>
      <c r="I1291"/>
      <c r="J1291"/>
      <c r="K1291">
        <v>1967</v>
      </c>
      <c r="L1291"/>
    </row>
    <row r="1292" spans="4:12" x14ac:dyDescent="0.25">
      <c r="D1292">
        <v>4003250</v>
      </c>
      <c r="E1292" t="s">
        <v>1256</v>
      </c>
      <c r="F1292" t="s">
        <v>12</v>
      </c>
      <c r="G1292" t="s">
        <v>12</v>
      </c>
      <c r="H1292" s="25" t="str">
        <f t="shared" si="267"/>
        <v>Unknown</v>
      </c>
      <c r="I1292"/>
      <c r="J1292"/>
      <c r="K1292">
        <v>1967</v>
      </c>
      <c r="L1292"/>
    </row>
    <row r="1293" spans="4:12" x14ac:dyDescent="0.25">
      <c r="D1293">
        <v>4003261</v>
      </c>
      <c r="E1293" t="s">
        <v>1257</v>
      </c>
      <c r="F1293" t="s">
        <v>12</v>
      </c>
      <c r="G1293" t="s">
        <v>12</v>
      </c>
      <c r="H1293" s="25" t="str">
        <f t="shared" si="267"/>
        <v>Unknown</v>
      </c>
      <c r="I1293"/>
      <c r="J1293"/>
      <c r="K1293">
        <v>1980</v>
      </c>
      <c r="L1293"/>
    </row>
    <row r="1294" spans="4:12" x14ac:dyDescent="0.25">
      <c r="D1294">
        <v>4003320</v>
      </c>
      <c r="E1294" t="s">
        <v>1258</v>
      </c>
      <c r="F1294" t="s">
        <v>12</v>
      </c>
      <c r="G1294" t="s">
        <v>12</v>
      </c>
      <c r="H1294" s="25" t="str">
        <f t="shared" si="267"/>
        <v>Unknown</v>
      </c>
      <c r="I1294"/>
      <c r="J1294"/>
      <c r="K1294"/>
      <c r="L1294"/>
    </row>
    <row r="1295" spans="4:12" x14ac:dyDescent="0.25">
      <c r="D1295">
        <v>4003350</v>
      </c>
      <c r="E1295" t="s">
        <v>1259</v>
      </c>
      <c r="F1295" t="s">
        <v>12</v>
      </c>
      <c r="G1295" t="s">
        <v>12</v>
      </c>
      <c r="H1295" s="25" t="str">
        <f t="shared" si="267"/>
        <v>Unknown</v>
      </c>
      <c r="I1295"/>
      <c r="J1295"/>
      <c r="K1295">
        <v>1963</v>
      </c>
      <c r="L1295"/>
    </row>
    <row r="1296" spans="4:12" x14ac:dyDescent="0.25">
      <c r="D1296">
        <v>4003370</v>
      </c>
      <c r="E1296" t="s">
        <v>1260</v>
      </c>
      <c r="F1296" t="s">
        <v>12</v>
      </c>
      <c r="G1296" t="s">
        <v>12</v>
      </c>
      <c r="H1296" s="25" t="str">
        <f t="shared" si="267"/>
        <v>Unknown</v>
      </c>
      <c r="I1296"/>
      <c r="J1296"/>
      <c r="K1296">
        <v>1950</v>
      </c>
      <c r="L1296"/>
    </row>
    <row r="1297" spans="4:12" x14ac:dyDescent="0.25">
      <c r="D1297">
        <v>4003401</v>
      </c>
      <c r="E1297" t="s">
        <v>1261</v>
      </c>
      <c r="F1297" t="s">
        <v>11</v>
      </c>
      <c r="G1297" t="s">
        <v>11</v>
      </c>
      <c r="H1297" s="25" t="str">
        <f t="shared" si="267"/>
        <v>Non Lead</v>
      </c>
      <c r="I1297" t="s">
        <v>25</v>
      </c>
      <c r="J1297"/>
      <c r="K1297">
        <v>1991</v>
      </c>
      <c r="L1297"/>
    </row>
    <row r="1298" spans="4:12" x14ac:dyDescent="0.25">
      <c r="D1298">
        <v>4003410</v>
      </c>
      <c r="E1298" t="s">
        <v>1262</v>
      </c>
      <c r="F1298" t="s">
        <v>12</v>
      </c>
      <c r="G1298" t="s">
        <v>12</v>
      </c>
      <c r="H1298" s="25" t="str">
        <f t="shared" si="267"/>
        <v>Unknown</v>
      </c>
      <c r="I1298"/>
      <c r="J1298"/>
      <c r="K1298"/>
      <c r="L1298"/>
    </row>
    <row r="1299" spans="4:12" x14ac:dyDescent="0.25">
      <c r="D1299">
        <v>4003420</v>
      </c>
      <c r="E1299" t="s">
        <v>1263</v>
      </c>
      <c r="F1299" t="s">
        <v>12</v>
      </c>
      <c r="G1299" t="s">
        <v>12</v>
      </c>
      <c r="H1299" s="25" t="str">
        <f t="shared" si="267"/>
        <v>Unknown</v>
      </c>
      <c r="I1299"/>
      <c r="J1299"/>
      <c r="K1299"/>
      <c r="L1299"/>
    </row>
    <row r="1300" spans="4:12" x14ac:dyDescent="0.25">
      <c r="D1300">
        <v>4003472</v>
      </c>
      <c r="E1300" t="s">
        <v>1264</v>
      </c>
      <c r="F1300" t="s">
        <v>12</v>
      </c>
      <c r="G1300" t="s">
        <v>12</v>
      </c>
      <c r="H1300" s="25" t="str">
        <f t="shared" si="267"/>
        <v>Unknown</v>
      </c>
      <c r="I1300"/>
      <c r="J1300"/>
      <c r="K1300"/>
      <c r="L1300"/>
    </row>
    <row r="1301" spans="4:12" x14ac:dyDescent="0.25">
      <c r="D1301">
        <v>4003473</v>
      </c>
      <c r="E1301" t="s">
        <v>1265</v>
      </c>
      <c r="F1301" t="s">
        <v>12</v>
      </c>
      <c r="G1301" t="s">
        <v>12</v>
      </c>
      <c r="H1301" s="25" t="str">
        <f t="shared" si="267"/>
        <v>Unknown</v>
      </c>
      <c r="I1301"/>
      <c r="J1301"/>
      <c r="K1301">
        <v>1946</v>
      </c>
      <c r="L1301"/>
    </row>
    <row r="1302" spans="4:12" x14ac:dyDescent="0.25">
      <c r="D1302">
        <v>4003474</v>
      </c>
      <c r="E1302" t="s">
        <v>1266</v>
      </c>
      <c r="F1302" t="s">
        <v>12</v>
      </c>
      <c r="G1302" t="s">
        <v>12</v>
      </c>
      <c r="H1302" s="25" t="str">
        <f t="shared" si="267"/>
        <v>Unknown</v>
      </c>
      <c r="I1302"/>
      <c r="J1302"/>
      <c r="K1302">
        <v>1967</v>
      </c>
      <c r="L1302"/>
    </row>
    <row r="1303" spans="4:12" x14ac:dyDescent="0.25">
      <c r="D1303">
        <v>4003490</v>
      </c>
      <c r="E1303" t="s">
        <v>1267</v>
      </c>
      <c r="F1303" t="s">
        <v>12</v>
      </c>
      <c r="G1303" t="s">
        <v>12</v>
      </c>
      <c r="H1303" s="25" t="str">
        <f t="shared" si="267"/>
        <v>Unknown</v>
      </c>
      <c r="I1303"/>
      <c r="J1303"/>
      <c r="K1303">
        <v>1946</v>
      </c>
      <c r="L1303"/>
    </row>
    <row r="1304" spans="4:12" x14ac:dyDescent="0.25">
      <c r="D1304">
        <v>4003500</v>
      </c>
      <c r="E1304" t="s">
        <v>1268</v>
      </c>
      <c r="F1304" t="s">
        <v>12</v>
      </c>
      <c r="G1304" t="s">
        <v>12</v>
      </c>
      <c r="H1304" s="25" t="str">
        <f t="shared" si="267"/>
        <v>Unknown</v>
      </c>
      <c r="I1304"/>
      <c r="J1304"/>
      <c r="K1304">
        <v>1965</v>
      </c>
      <c r="L1304"/>
    </row>
    <row r="1305" spans="4:12" x14ac:dyDescent="0.25">
      <c r="D1305">
        <v>4003520</v>
      </c>
      <c r="E1305" t="s">
        <v>1269</v>
      </c>
      <c r="F1305" t="s">
        <v>11</v>
      </c>
      <c r="G1305" t="s">
        <v>11</v>
      </c>
      <c r="H1305" s="25" t="str">
        <f t="shared" si="267"/>
        <v>Non Lead</v>
      </c>
      <c r="I1305" t="s">
        <v>25</v>
      </c>
      <c r="J1305"/>
      <c r="K1305">
        <v>1994</v>
      </c>
      <c r="L1305"/>
    </row>
    <row r="1306" spans="4:12" x14ac:dyDescent="0.25">
      <c r="D1306">
        <v>4003530</v>
      </c>
      <c r="E1306" t="s">
        <v>1270</v>
      </c>
      <c r="F1306" t="s">
        <v>11</v>
      </c>
      <c r="G1306" t="s">
        <v>12</v>
      </c>
      <c r="H1306" s="25" t="str">
        <f t="shared" si="267"/>
        <v>Unknown</v>
      </c>
      <c r="I1306"/>
      <c r="J1306"/>
      <c r="K1306">
        <v>1967</v>
      </c>
      <c r="L1306"/>
    </row>
    <row r="1307" spans="4:12" x14ac:dyDescent="0.25">
      <c r="D1307">
        <v>4003540</v>
      </c>
      <c r="E1307" t="s">
        <v>1271</v>
      </c>
      <c r="F1307" t="s">
        <v>11</v>
      </c>
      <c r="G1307" t="s">
        <v>12</v>
      </c>
      <c r="H1307" s="25" t="str">
        <f t="shared" si="267"/>
        <v>Unknown</v>
      </c>
      <c r="I1307"/>
      <c r="J1307"/>
      <c r="K1307">
        <v>1972</v>
      </c>
      <c r="L1307"/>
    </row>
    <row r="1308" spans="4:12" x14ac:dyDescent="0.25">
      <c r="D1308">
        <v>4003549</v>
      </c>
      <c r="E1308" t="s">
        <v>1272</v>
      </c>
      <c r="F1308" t="s">
        <v>11</v>
      </c>
      <c r="G1308" t="s">
        <v>12</v>
      </c>
      <c r="H1308" s="25" t="str">
        <f t="shared" si="267"/>
        <v>Unknown</v>
      </c>
      <c r="I1308"/>
      <c r="J1308"/>
      <c r="K1308"/>
      <c r="L1308"/>
    </row>
    <row r="1309" spans="4:12" x14ac:dyDescent="0.25">
      <c r="D1309">
        <v>4003550</v>
      </c>
      <c r="E1309" t="s">
        <v>1273</v>
      </c>
      <c r="F1309" t="s">
        <v>11</v>
      </c>
      <c r="G1309" t="s">
        <v>12</v>
      </c>
      <c r="H1309" s="25" t="str">
        <f t="shared" si="267"/>
        <v>Unknown</v>
      </c>
      <c r="I1309"/>
      <c r="J1309"/>
      <c r="K1309">
        <v>1940</v>
      </c>
      <c r="L1309"/>
    </row>
    <row r="1310" spans="4:12" x14ac:dyDescent="0.25">
      <c r="D1310">
        <v>4003560</v>
      </c>
      <c r="E1310" t="s">
        <v>1274</v>
      </c>
      <c r="F1310" t="s">
        <v>11</v>
      </c>
      <c r="G1310" t="s">
        <v>12</v>
      </c>
      <c r="H1310" s="25" t="str">
        <f t="shared" si="267"/>
        <v>Unknown</v>
      </c>
      <c r="I1310"/>
      <c r="J1310"/>
      <c r="K1310">
        <v>1953</v>
      </c>
      <c r="L1310"/>
    </row>
    <row r="1311" spans="4:12" x14ac:dyDescent="0.25">
      <c r="D1311">
        <v>4003581</v>
      </c>
      <c r="E1311" t="s">
        <v>1275</v>
      </c>
      <c r="F1311" t="s">
        <v>12</v>
      </c>
      <c r="G1311" t="s">
        <v>12</v>
      </c>
      <c r="H1311" s="25" t="str">
        <f t="shared" si="267"/>
        <v>Unknown</v>
      </c>
      <c r="I1311"/>
      <c r="J1311"/>
      <c r="K1311">
        <v>1959</v>
      </c>
      <c r="L1311"/>
    </row>
    <row r="1312" spans="4:12" x14ac:dyDescent="0.25">
      <c r="D1312">
        <v>4003590</v>
      </c>
      <c r="E1312" t="s">
        <v>1276</v>
      </c>
      <c r="F1312" t="s">
        <v>12</v>
      </c>
      <c r="G1312" t="s">
        <v>12</v>
      </c>
      <c r="H1312" s="25" t="str">
        <f t="shared" si="267"/>
        <v>Unknown</v>
      </c>
      <c r="I1312"/>
      <c r="J1312"/>
      <c r="K1312">
        <v>1959</v>
      </c>
      <c r="L1312"/>
    </row>
    <row r="1313" spans="4:12" x14ac:dyDescent="0.25">
      <c r="D1313">
        <v>4003600</v>
      </c>
      <c r="E1313" t="s">
        <v>1277</v>
      </c>
      <c r="F1313" t="s">
        <v>12</v>
      </c>
      <c r="G1313" t="s">
        <v>12</v>
      </c>
      <c r="H1313" s="25" t="str">
        <f t="shared" si="267"/>
        <v>Unknown</v>
      </c>
      <c r="I1313"/>
      <c r="J1313"/>
      <c r="K1313">
        <v>1981</v>
      </c>
      <c r="L1313"/>
    </row>
    <row r="1314" spans="4:12" x14ac:dyDescent="0.25">
      <c r="D1314">
        <v>4003610</v>
      </c>
      <c r="E1314" t="s">
        <v>1278</v>
      </c>
      <c r="F1314" t="s">
        <v>12</v>
      </c>
      <c r="G1314" t="s">
        <v>12</v>
      </c>
      <c r="H1314" s="25" t="str">
        <f t="shared" si="267"/>
        <v>Unknown</v>
      </c>
      <c r="I1314"/>
      <c r="J1314"/>
      <c r="K1314">
        <v>1957</v>
      </c>
      <c r="L1314"/>
    </row>
    <row r="1315" spans="4:12" x14ac:dyDescent="0.25">
      <c r="D1315">
        <v>4003620</v>
      </c>
      <c r="E1315" t="s">
        <v>1279</v>
      </c>
      <c r="F1315" t="s">
        <v>12</v>
      </c>
      <c r="G1315" t="s">
        <v>12</v>
      </c>
      <c r="H1315" s="25" t="str">
        <f t="shared" si="267"/>
        <v>Unknown</v>
      </c>
      <c r="I1315"/>
      <c r="J1315"/>
      <c r="K1315">
        <v>1958</v>
      </c>
      <c r="L1315"/>
    </row>
    <row r="1316" spans="4:12" x14ac:dyDescent="0.25">
      <c r="D1316">
        <v>4003621</v>
      </c>
      <c r="E1316" t="s">
        <v>1280</v>
      </c>
      <c r="F1316" t="s">
        <v>12</v>
      </c>
      <c r="G1316" t="s">
        <v>12</v>
      </c>
      <c r="H1316" s="25" t="str">
        <f t="shared" si="267"/>
        <v>Unknown</v>
      </c>
      <c r="I1316"/>
      <c r="J1316"/>
      <c r="K1316">
        <v>1965</v>
      </c>
      <c r="L1316"/>
    </row>
    <row r="1317" spans="4:12" x14ac:dyDescent="0.25">
      <c r="D1317">
        <v>4003630</v>
      </c>
      <c r="E1317" t="s">
        <v>1281</v>
      </c>
      <c r="F1317" t="s">
        <v>12</v>
      </c>
      <c r="G1317" t="s">
        <v>12</v>
      </c>
      <c r="H1317" s="25" t="str">
        <f t="shared" si="267"/>
        <v>Unknown</v>
      </c>
      <c r="I1317"/>
      <c r="J1317"/>
      <c r="K1317">
        <v>1965</v>
      </c>
      <c r="L1317"/>
    </row>
    <row r="1318" spans="4:12" x14ac:dyDescent="0.25">
      <c r="D1318">
        <v>4003650</v>
      </c>
      <c r="E1318" t="s">
        <v>1282</v>
      </c>
      <c r="F1318" t="s">
        <v>12</v>
      </c>
      <c r="G1318" t="s">
        <v>12</v>
      </c>
      <c r="H1318" s="25" t="str">
        <f t="shared" si="267"/>
        <v>Unknown</v>
      </c>
      <c r="I1318"/>
      <c r="J1318"/>
      <c r="K1318">
        <v>1980</v>
      </c>
      <c r="L1318"/>
    </row>
    <row r="1319" spans="4:12" x14ac:dyDescent="0.25">
      <c r="D1319">
        <v>4003690</v>
      </c>
      <c r="E1319" t="s">
        <v>1283</v>
      </c>
      <c r="F1319" t="s">
        <v>12</v>
      </c>
      <c r="G1319" t="s">
        <v>12</v>
      </c>
      <c r="H1319" s="25" t="str">
        <f t="shared" si="267"/>
        <v>Unknown</v>
      </c>
      <c r="I1319"/>
      <c r="J1319"/>
      <c r="K1319"/>
      <c r="L1319"/>
    </row>
    <row r="1320" spans="4:12" x14ac:dyDescent="0.25">
      <c r="D1320">
        <v>4003700</v>
      </c>
      <c r="E1320" t="s">
        <v>1284</v>
      </c>
      <c r="F1320" t="s">
        <v>12</v>
      </c>
      <c r="G1320" t="s">
        <v>12</v>
      </c>
      <c r="H1320" s="25" t="str">
        <f t="shared" si="267"/>
        <v>Unknown</v>
      </c>
      <c r="I1320"/>
      <c r="J1320"/>
      <c r="K1320">
        <v>1979</v>
      </c>
      <c r="L1320"/>
    </row>
    <row r="1321" spans="4:12" x14ac:dyDescent="0.25">
      <c r="D1321">
        <v>4003711</v>
      </c>
      <c r="E1321" t="s">
        <v>1285</v>
      </c>
      <c r="F1321" t="s">
        <v>12</v>
      </c>
      <c r="G1321" t="s">
        <v>12</v>
      </c>
      <c r="H1321" s="25" t="str">
        <f t="shared" si="267"/>
        <v>Unknown</v>
      </c>
      <c r="I1321"/>
      <c r="J1321"/>
      <c r="K1321">
        <v>1955</v>
      </c>
      <c r="L1321"/>
    </row>
    <row r="1322" spans="4:12" x14ac:dyDescent="0.25">
      <c r="D1322">
        <v>4003712</v>
      </c>
      <c r="E1322" t="s">
        <v>1286</v>
      </c>
      <c r="F1322" t="s">
        <v>12</v>
      </c>
      <c r="G1322" t="s">
        <v>12</v>
      </c>
      <c r="H1322" s="25" t="str">
        <f t="shared" si="267"/>
        <v>Unknown</v>
      </c>
      <c r="I1322"/>
      <c r="J1322"/>
      <c r="K1322"/>
      <c r="L1322"/>
    </row>
    <row r="1323" spans="4:12" x14ac:dyDescent="0.25">
      <c r="D1323">
        <v>4003721</v>
      </c>
      <c r="E1323" t="s">
        <v>1287</v>
      </c>
      <c r="F1323" t="s">
        <v>12</v>
      </c>
      <c r="G1323" t="s">
        <v>12</v>
      </c>
      <c r="H1323" s="25" t="str">
        <f t="shared" si="267"/>
        <v>Unknown</v>
      </c>
      <c r="I1323"/>
      <c r="J1323"/>
      <c r="K1323">
        <v>1969</v>
      </c>
      <c r="L1323"/>
    </row>
    <row r="1324" spans="4:12" x14ac:dyDescent="0.25">
      <c r="D1324">
        <v>4003730</v>
      </c>
      <c r="E1324" t="s">
        <v>1288</v>
      </c>
      <c r="F1324" t="s">
        <v>12</v>
      </c>
      <c r="G1324" t="s">
        <v>12</v>
      </c>
      <c r="H1324" s="25" t="str">
        <f t="shared" si="267"/>
        <v>Unknown</v>
      </c>
      <c r="I1324"/>
      <c r="J1324"/>
      <c r="K1324">
        <v>1958</v>
      </c>
      <c r="L1324"/>
    </row>
    <row r="1325" spans="4:12" x14ac:dyDescent="0.25">
      <c r="D1325">
        <v>4003750</v>
      </c>
      <c r="E1325" t="s">
        <v>1289</v>
      </c>
      <c r="F1325" t="s">
        <v>12</v>
      </c>
      <c r="G1325" t="s">
        <v>12</v>
      </c>
      <c r="H1325" s="25" t="str">
        <f t="shared" si="267"/>
        <v>Unknown</v>
      </c>
      <c r="I1325"/>
      <c r="J1325"/>
      <c r="K1325">
        <v>1961</v>
      </c>
      <c r="L1325"/>
    </row>
    <row r="1326" spans="4:12" x14ac:dyDescent="0.25">
      <c r="D1326">
        <v>4003780</v>
      </c>
      <c r="E1326" t="s">
        <v>1290</v>
      </c>
      <c r="F1326" t="s">
        <v>12</v>
      </c>
      <c r="G1326" t="s">
        <v>12</v>
      </c>
      <c r="H1326" s="25" t="str">
        <f t="shared" si="267"/>
        <v>Unknown</v>
      </c>
      <c r="I1326"/>
      <c r="J1326"/>
      <c r="K1326">
        <v>1957</v>
      </c>
      <c r="L1326"/>
    </row>
    <row r="1327" spans="4:12" x14ac:dyDescent="0.25">
      <c r="D1327">
        <v>4003820</v>
      </c>
      <c r="E1327" t="s">
        <v>1291</v>
      </c>
      <c r="F1327" t="s">
        <v>12</v>
      </c>
      <c r="G1327" t="s">
        <v>12</v>
      </c>
      <c r="H1327" s="25" t="str">
        <f t="shared" si="267"/>
        <v>Unknown</v>
      </c>
      <c r="I1327"/>
      <c r="J1327"/>
      <c r="K1327">
        <v>1955</v>
      </c>
      <c r="L1327"/>
    </row>
    <row r="1328" spans="4:12" x14ac:dyDescent="0.25">
      <c r="D1328">
        <v>4003860</v>
      </c>
      <c r="E1328" t="s">
        <v>1292</v>
      </c>
      <c r="F1328" t="s">
        <v>12</v>
      </c>
      <c r="G1328" t="s">
        <v>12</v>
      </c>
      <c r="H1328" s="25" t="str">
        <f t="shared" si="267"/>
        <v>Unknown</v>
      </c>
      <c r="I1328"/>
      <c r="J1328"/>
      <c r="K1328">
        <v>1957</v>
      </c>
      <c r="L1328"/>
    </row>
    <row r="1329" spans="4:12" x14ac:dyDescent="0.25">
      <c r="D1329">
        <v>4003870</v>
      </c>
      <c r="E1329" t="s">
        <v>1293</v>
      </c>
      <c r="F1329" t="s">
        <v>12</v>
      </c>
      <c r="G1329" t="s">
        <v>12</v>
      </c>
      <c r="H1329" s="25" t="str">
        <f t="shared" si="267"/>
        <v>Unknown</v>
      </c>
      <c r="I1329"/>
      <c r="J1329"/>
      <c r="K1329">
        <v>1969</v>
      </c>
      <c r="L1329"/>
    </row>
    <row r="1330" spans="4:12" x14ac:dyDescent="0.25">
      <c r="D1330">
        <v>4003880</v>
      </c>
      <c r="E1330" t="s">
        <v>1294</v>
      </c>
      <c r="F1330" t="s">
        <v>12</v>
      </c>
      <c r="G1330" t="s">
        <v>12</v>
      </c>
      <c r="H1330" s="25" t="str">
        <f t="shared" si="267"/>
        <v>Unknown</v>
      </c>
      <c r="I1330"/>
      <c r="J1330"/>
      <c r="K1330">
        <v>1973</v>
      </c>
      <c r="L1330"/>
    </row>
    <row r="1331" spans="4:12" x14ac:dyDescent="0.25">
      <c r="D1331">
        <v>4003890</v>
      </c>
      <c r="E1331" t="s">
        <v>1295</v>
      </c>
      <c r="F1331" t="s">
        <v>12</v>
      </c>
      <c r="G1331" t="s">
        <v>12</v>
      </c>
      <c r="H1331" s="25" t="str">
        <f t="shared" si="267"/>
        <v>Unknown</v>
      </c>
      <c r="I1331"/>
      <c r="J1331"/>
      <c r="K1331">
        <v>1945</v>
      </c>
      <c r="L1331"/>
    </row>
    <row r="1332" spans="4:12" x14ac:dyDescent="0.25">
      <c r="D1332">
        <v>4003910</v>
      </c>
      <c r="E1332" t="s">
        <v>1296</v>
      </c>
      <c r="F1332" t="s">
        <v>12</v>
      </c>
      <c r="G1332" t="s">
        <v>12</v>
      </c>
      <c r="H1332" s="25" t="str">
        <f t="shared" si="267"/>
        <v>Unknown</v>
      </c>
      <c r="I1332"/>
      <c r="J1332"/>
      <c r="K1332">
        <v>1972</v>
      </c>
      <c r="L1332"/>
    </row>
    <row r="1333" spans="4:12" x14ac:dyDescent="0.25">
      <c r="D1333">
        <v>4003921</v>
      </c>
      <c r="E1333" t="s">
        <v>1297</v>
      </c>
      <c r="F1333" t="s">
        <v>12</v>
      </c>
      <c r="G1333" t="s">
        <v>12</v>
      </c>
      <c r="H1333" s="25" t="str">
        <f t="shared" si="267"/>
        <v>Unknown</v>
      </c>
      <c r="I1333"/>
      <c r="J1333"/>
      <c r="K1333">
        <v>1950</v>
      </c>
      <c r="L1333"/>
    </row>
    <row r="1334" spans="4:12" x14ac:dyDescent="0.25">
      <c r="D1334">
        <v>4003922</v>
      </c>
      <c r="E1334" t="s">
        <v>1298</v>
      </c>
      <c r="F1334" t="s">
        <v>12</v>
      </c>
      <c r="G1334" t="s">
        <v>12</v>
      </c>
      <c r="H1334" s="25" t="str">
        <f t="shared" si="267"/>
        <v>Unknown</v>
      </c>
      <c r="I1334"/>
      <c r="J1334"/>
      <c r="K1334">
        <v>1966</v>
      </c>
      <c r="L1334"/>
    </row>
    <row r="1335" spans="4:12" x14ac:dyDescent="0.25">
      <c r="D1335">
        <v>4003940</v>
      </c>
      <c r="E1335" t="s">
        <v>1299</v>
      </c>
      <c r="F1335" t="s">
        <v>12</v>
      </c>
      <c r="G1335" t="s">
        <v>12</v>
      </c>
      <c r="H1335" s="25" t="str">
        <f t="shared" si="267"/>
        <v>Unknown</v>
      </c>
      <c r="I1335"/>
      <c r="J1335"/>
      <c r="K1335">
        <v>1945</v>
      </c>
      <c r="L1335"/>
    </row>
    <row r="1336" spans="4:12" x14ac:dyDescent="0.25">
      <c r="D1336">
        <v>4003950</v>
      </c>
      <c r="E1336" t="s">
        <v>1300</v>
      </c>
      <c r="F1336" t="s">
        <v>12</v>
      </c>
      <c r="G1336" t="s">
        <v>12</v>
      </c>
      <c r="H1336" s="25" t="str">
        <f t="shared" si="267"/>
        <v>Unknown</v>
      </c>
      <c r="I1336"/>
      <c r="J1336"/>
      <c r="K1336">
        <v>1965</v>
      </c>
      <c r="L1336"/>
    </row>
    <row r="1337" spans="4:12" x14ac:dyDescent="0.25">
      <c r="D1337">
        <v>4003970</v>
      </c>
      <c r="E1337" t="s">
        <v>1301</v>
      </c>
      <c r="F1337" t="s">
        <v>12</v>
      </c>
      <c r="G1337" t="s">
        <v>12</v>
      </c>
      <c r="H1337" s="25" t="str">
        <f t="shared" si="267"/>
        <v>Unknown</v>
      </c>
      <c r="I1337"/>
      <c r="J1337"/>
      <c r="K1337"/>
      <c r="L1337"/>
    </row>
    <row r="1338" spans="4:12" x14ac:dyDescent="0.25">
      <c r="D1338">
        <v>4003990</v>
      </c>
      <c r="E1338" t="s">
        <v>1302</v>
      </c>
      <c r="F1338" t="s">
        <v>12</v>
      </c>
      <c r="G1338" t="s">
        <v>12</v>
      </c>
      <c r="H1338" s="25" t="str">
        <f t="shared" si="267"/>
        <v>Unknown</v>
      </c>
      <c r="I1338"/>
      <c r="J1338"/>
      <c r="K1338">
        <v>1971</v>
      </c>
      <c r="L1338"/>
    </row>
    <row r="1339" spans="4:12" x14ac:dyDescent="0.25">
      <c r="D1339">
        <v>4004000</v>
      </c>
      <c r="E1339" t="s">
        <v>1303</v>
      </c>
      <c r="F1339" t="s">
        <v>12</v>
      </c>
      <c r="G1339" t="s">
        <v>12</v>
      </c>
      <c r="H1339" s="25" t="str">
        <f t="shared" si="267"/>
        <v>Unknown</v>
      </c>
      <c r="I1339"/>
      <c r="J1339"/>
      <c r="K1339">
        <v>1976</v>
      </c>
      <c r="L1339"/>
    </row>
    <row r="1340" spans="4:12" x14ac:dyDescent="0.25">
      <c r="D1340">
        <v>4004005</v>
      </c>
      <c r="E1340" t="s">
        <v>1304</v>
      </c>
      <c r="F1340" t="s">
        <v>12</v>
      </c>
      <c r="G1340" t="s">
        <v>12</v>
      </c>
      <c r="H1340" s="25" t="str">
        <f t="shared" si="267"/>
        <v>Unknown</v>
      </c>
      <c r="I1340"/>
      <c r="J1340"/>
      <c r="K1340">
        <v>1950</v>
      </c>
      <c r="L1340"/>
    </row>
    <row r="1341" spans="4:12" x14ac:dyDescent="0.25">
      <c r="D1341">
        <v>4004010</v>
      </c>
      <c r="E1341" t="s">
        <v>1305</v>
      </c>
      <c r="F1341" t="s">
        <v>12</v>
      </c>
      <c r="G1341" t="s">
        <v>12</v>
      </c>
      <c r="H1341" s="25" t="str">
        <f t="shared" si="267"/>
        <v>Unknown</v>
      </c>
      <c r="I1341"/>
      <c r="J1341"/>
      <c r="K1341"/>
      <c r="L1341"/>
    </row>
    <row r="1342" spans="4:12" x14ac:dyDescent="0.25">
      <c r="D1342">
        <v>4004011</v>
      </c>
      <c r="E1342" t="s">
        <v>1306</v>
      </c>
      <c r="F1342" t="s">
        <v>12</v>
      </c>
      <c r="G1342" t="s">
        <v>12</v>
      </c>
      <c r="H1342" s="25" t="str">
        <f t="shared" si="267"/>
        <v>Unknown</v>
      </c>
      <c r="I1342"/>
      <c r="J1342"/>
      <c r="K1342"/>
      <c r="L1342"/>
    </row>
    <row r="1343" spans="4:12" x14ac:dyDescent="0.25">
      <c r="D1343">
        <v>4004040</v>
      </c>
      <c r="E1343" t="s">
        <v>1307</v>
      </c>
      <c r="F1343" t="s">
        <v>12</v>
      </c>
      <c r="G1343" t="s">
        <v>12</v>
      </c>
      <c r="H1343" s="25" t="str">
        <f t="shared" si="267"/>
        <v>Unknown</v>
      </c>
      <c r="I1343"/>
      <c r="J1343"/>
      <c r="K1343"/>
      <c r="L1343"/>
    </row>
    <row r="1344" spans="4:12" x14ac:dyDescent="0.25">
      <c r="D1344">
        <v>4005270</v>
      </c>
      <c r="E1344" t="s">
        <v>1308</v>
      </c>
      <c r="F1344" t="s">
        <v>11</v>
      </c>
      <c r="G1344" t="s">
        <v>12</v>
      </c>
      <c r="H1344" s="25" t="str">
        <f t="shared" si="267"/>
        <v>Unknown</v>
      </c>
      <c r="I1344"/>
      <c r="J1344"/>
      <c r="K1344"/>
      <c r="L1344"/>
    </row>
    <row r="1345" spans="4:12" x14ac:dyDescent="0.25">
      <c r="D1345">
        <v>4005290</v>
      </c>
      <c r="E1345" t="s">
        <v>1309</v>
      </c>
      <c r="F1345" t="s">
        <v>11</v>
      </c>
      <c r="G1345" t="s">
        <v>12</v>
      </c>
      <c r="H1345" s="25" t="str">
        <f t="shared" ref="H1345:H1408" si="268">IF(F1345="Lead",F1345,IF(G1345="Lead",G1345,IF(F1345="Unknown",F1345,IF(G1345="Unknown",G1345,IF(G1345="Galvanized Requiring Replacement",G1345,IF(F1345="NA",G1345,IF(G1345="NA",F1345,IF(AND(F1345="Non Lead",G1345="Non Lead"),"Non Lead","")
)))))))</f>
        <v>Unknown</v>
      </c>
      <c r="I1345"/>
      <c r="J1345"/>
      <c r="K1345"/>
      <c r="L1345"/>
    </row>
    <row r="1346" spans="4:12" x14ac:dyDescent="0.25">
      <c r="D1346">
        <v>4005300</v>
      </c>
      <c r="E1346" t="s">
        <v>1310</v>
      </c>
      <c r="F1346" t="s">
        <v>11</v>
      </c>
      <c r="G1346" t="s">
        <v>12</v>
      </c>
      <c r="H1346" s="25" t="str">
        <f t="shared" si="268"/>
        <v>Unknown</v>
      </c>
      <c r="I1346"/>
      <c r="J1346"/>
      <c r="K1346"/>
      <c r="L1346"/>
    </row>
    <row r="1347" spans="4:12" x14ac:dyDescent="0.25">
      <c r="D1347">
        <v>4005310</v>
      </c>
      <c r="E1347" t="s">
        <v>1311</v>
      </c>
      <c r="F1347" t="s">
        <v>11</v>
      </c>
      <c r="G1347" t="s">
        <v>12</v>
      </c>
      <c r="H1347" s="25" t="str">
        <f t="shared" si="268"/>
        <v>Unknown</v>
      </c>
      <c r="I1347"/>
      <c r="J1347"/>
      <c r="K1347"/>
      <c r="L1347"/>
    </row>
    <row r="1348" spans="4:12" x14ac:dyDescent="0.25">
      <c r="D1348">
        <v>4005330</v>
      </c>
      <c r="E1348" t="s">
        <v>1312</v>
      </c>
      <c r="F1348" t="s">
        <v>11</v>
      </c>
      <c r="G1348" t="s">
        <v>12</v>
      </c>
      <c r="H1348" s="25" t="str">
        <f t="shared" si="268"/>
        <v>Unknown</v>
      </c>
      <c r="I1348"/>
      <c r="J1348"/>
      <c r="K1348"/>
      <c r="L1348"/>
    </row>
    <row r="1349" spans="4:12" x14ac:dyDescent="0.25">
      <c r="D1349">
        <v>4005350</v>
      </c>
      <c r="E1349" t="s">
        <v>1313</v>
      </c>
      <c r="F1349" t="s">
        <v>11</v>
      </c>
      <c r="G1349" t="s">
        <v>12</v>
      </c>
      <c r="H1349" s="25" t="str">
        <f t="shared" si="268"/>
        <v>Unknown</v>
      </c>
      <c r="I1349"/>
      <c r="J1349"/>
      <c r="K1349"/>
      <c r="L1349"/>
    </row>
    <row r="1350" spans="4:12" x14ac:dyDescent="0.25">
      <c r="D1350">
        <v>4005360</v>
      </c>
      <c r="E1350" t="s">
        <v>1314</v>
      </c>
      <c r="F1350" t="s">
        <v>11</v>
      </c>
      <c r="G1350" t="s">
        <v>12</v>
      </c>
      <c r="H1350" s="25" t="str">
        <f t="shared" si="268"/>
        <v>Unknown</v>
      </c>
      <c r="I1350"/>
      <c r="J1350"/>
      <c r="K1350"/>
      <c r="L1350"/>
    </row>
    <row r="1351" spans="4:12" x14ac:dyDescent="0.25">
      <c r="D1351">
        <v>4005370</v>
      </c>
      <c r="E1351" t="s">
        <v>1314</v>
      </c>
      <c r="F1351" t="s">
        <v>11</v>
      </c>
      <c r="G1351" t="s">
        <v>12</v>
      </c>
      <c r="H1351" s="25" t="str">
        <f t="shared" si="268"/>
        <v>Unknown</v>
      </c>
      <c r="I1351"/>
      <c r="J1351"/>
      <c r="K1351"/>
      <c r="L1351"/>
    </row>
    <row r="1352" spans="4:12" x14ac:dyDescent="0.25">
      <c r="D1352">
        <v>4005390</v>
      </c>
      <c r="E1352" t="s">
        <v>1313</v>
      </c>
      <c r="F1352" t="s">
        <v>11</v>
      </c>
      <c r="G1352" t="s">
        <v>12</v>
      </c>
      <c r="H1352" s="25" t="str">
        <f t="shared" si="268"/>
        <v>Unknown</v>
      </c>
      <c r="I1352"/>
      <c r="J1352"/>
      <c r="K1352"/>
      <c r="L1352"/>
    </row>
    <row r="1353" spans="4:12" x14ac:dyDescent="0.25">
      <c r="D1353">
        <v>4005410</v>
      </c>
      <c r="E1353" t="s">
        <v>1314</v>
      </c>
      <c r="F1353" t="s">
        <v>11</v>
      </c>
      <c r="G1353" t="s">
        <v>12</v>
      </c>
      <c r="H1353" s="25" t="str">
        <f t="shared" si="268"/>
        <v>Unknown</v>
      </c>
      <c r="I1353"/>
      <c r="J1353"/>
      <c r="K1353"/>
      <c r="L1353"/>
    </row>
    <row r="1354" spans="4:12" x14ac:dyDescent="0.25">
      <c r="D1354">
        <v>4005420</v>
      </c>
      <c r="E1354" t="s">
        <v>1314</v>
      </c>
      <c r="F1354" t="s">
        <v>11</v>
      </c>
      <c r="G1354" t="s">
        <v>12</v>
      </c>
      <c r="H1354" s="25" t="str">
        <f t="shared" si="268"/>
        <v>Unknown</v>
      </c>
      <c r="I1354"/>
      <c r="J1354"/>
      <c r="K1354"/>
      <c r="L1354"/>
    </row>
    <row r="1355" spans="4:12" x14ac:dyDescent="0.25">
      <c r="D1355">
        <v>4005436</v>
      </c>
      <c r="E1355" t="s">
        <v>1315</v>
      </c>
      <c r="F1355" t="s">
        <v>11</v>
      </c>
      <c r="G1355" t="s">
        <v>12</v>
      </c>
      <c r="H1355" s="25" t="str">
        <f t="shared" si="268"/>
        <v>Unknown</v>
      </c>
      <c r="I1355"/>
      <c r="J1355"/>
      <c r="K1355"/>
      <c r="L1355"/>
    </row>
    <row r="1356" spans="4:12" x14ac:dyDescent="0.25">
      <c r="D1356">
        <v>4005440</v>
      </c>
      <c r="E1356" t="s">
        <v>1316</v>
      </c>
      <c r="F1356" t="s">
        <v>11</v>
      </c>
      <c r="G1356" t="s">
        <v>12</v>
      </c>
      <c r="H1356" s="25" t="str">
        <f t="shared" si="268"/>
        <v>Unknown</v>
      </c>
      <c r="I1356"/>
      <c r="J1356"/>
      <c r="K1356"/>
      <c r="L1356"/>
    </row>
    <row r="1357" spans="4:12" x14ac:dyDescent="0.25">
      <c r="D1357">
        <v>4005450</v>
      </c>
      <c r="E1357" t="s">
        <v>1313</v>
      </c>
      <c r="F1357" t="s">
        <v>11</v>
      </c>
      <c r="G1357" t="s">
        <v>12</v>
      </c>
      <c r="H1357" s="25" t="str">
        <f t="shared" si="268"/>
        <v>Unknown</v>
      </c>
      <c r="I1357"/>
      <c r="J1357"/>
      <c r="K1357"/>
      <c r="L1357"/>
    </row>
    <row r="1358" spans="4:12" x14ac:dyDescent="0.25">
      <c r="D1358">
        <v>4005460</v>
      </c>
      <c r="E1358" t="s">
        <v>1316</v>
      </c>
      <c r="F1358" t="s">
        <v>11</v>
      </c>
      <c r="G1358" t="s">
        <v>12</v>
      </c>
      <c r="H1358" s="25" t="str">
        <f t="shared" si="268"/>
        <v>Unknown</v>
      </c>
      <c r="I1358"/>
      <c r="J1358"/>
      <c r="K1358"/>
      <c r="L1358"/>
    </row>
    <row r="1359" spans="4:12" x14ac:dyDescent="0.25">
      <c r="D1359">
        <v>4005470</v>
      </c>
      <c r="E1359" t="s">
        <v>1316</v>
      </c>
      <c r="F1359" t="s">
        <v>11</v>
      </c>
      <c r="G1359" t="s">
        <v>12</v>
      </c>
      <c r="H1359" s="25" t="str">
        <f t="shared" si="268"/>
        <v>Unknown</v>
      </c>
      <c r="I1359"/>
      <c r="J1359"/>
      <c r="K1359"/>
      <c r="L1359"/>
    </row>
    <row r="1360" spans="4:12" x14ac:dyDescent="0.25">
      <c r="D1360">
        <v>4005480</v>
      </c>
      <c r="E1360" t="s">
        <v>1316</v>
      </c>
      <c r="F1360" t="s">
        <v>11</v>
      </c>
      <c r="G1360" t="s">
        <v>12</v>
      </c>
      <c r="H1360" s="25" t="str">
        <f t="shared" si="268"/>
        <v>Unknown</v>
      </c>
      <c r="I1360"/>
      <c r="J1360"/>
      <c r="K1360"/>
      <c r="L1360"/>
    </row>
    <row r="1361" spans="4:12" x14ac:dyDescent="0.25">
      <c r="D1361">
        <v>4005500</v>
      </c>
      <c r="E1361" t="s">
        <v>1316</v>
      </c>
      <c r="F1361" t="s">
        <v>11</v>
      </c>
      <c r="G1361" t="s">
        <v>12</v>
      </c>
      <c r="H1361" s="25" t="str">
        <f t="shared" si="268"/>
        <v>Unknown</v>
      </c>
      <c r="I1361"/>
      <c r="J1361"/>
      <c r="K1361"/>
      <c r="L1361"/>
    </row>
    <row r="1362" spans="4:12" x14ac:dyDescent="0.25">
      <c r="D1362">
        <v>4005510</v>
      </c>
      <c r="E1362" t="s">
        <v>1317</v>
      </c>
      <c r="F1362" t="s">
        <v>11</v>
      </c>
      <c r="G1362" t="s">
        <v>12</v>
      </c>
      <c r="H1362" s="25" t="str">
        <f t="shared" si="268"/>
        <v>Unknown</v>
      </c>
      <c r="I1362"/>
      <c r="J1362"/>
      <c r="K1362"/>
      <c r="L1362"/>
    </row>
    <row r="1363" spans="4:12" x14ac:dyDescent="0.25">
      <c r="D1363">
        <v>4005520</v>
      </c>
      <c r="E1363" t="s">
        <v>1316</v>
      </c>
      <c r="F1363" t="s">
        <v>11</v>
      </c>
      <c r="G1363" t="s">
        <v>12</v>
      </c>
      <c r="H1363" s="25" t="str">
        <f t="shared" si="268"/>
        <v>Unknown</v>
      </c>
      <c r="I1363"/>
      <c r="J1363"/>
      <c r="K1363"/>
      <c r="L1363"/>
    </row>
    <row r="1364" spans="4:12" x14ac:dyDescent="0.25">
      <c r="D1364">
        <v>4005540</v>
      </c>
      <c r="E1364" t="s">
        <v>1308</v>
      </c>
      <c r="F1364" t="s">
        <v>11</v>
      </c>
      <c r="G1364" t="s">
        <v>12</v>
      </c>
      <c r="H1364" s="25" t="str">
        <f t="shared" si="268"/>
        <v>Unknown</v>
      </c>
      <c r="I1364"/>
      <c r="J1364"/>
      <c r="K1364"/>
      <c r="L1364"/>
    </row>
    <row r="1365" spans="4:12" x14ac:dyDescent="0.25">
      <c r="D1365">
        <v>4005550</v>
      </c>
      <c r="E1365" t="s">
        <v>1308</v>
      </c>
      <c r="F1365" t="s">
        <v>11</v>
      </c>
      <c r="G1365" t="s">
        <v>12</v>
      </c>
      <c r="H1365" s="25" t="str">
        <f t="shared" si="268"/>
        <v>Unknown</v>
      </c>
      <c r="I1365"/>
      <c r="J1365"/>
      <c r="K1365"/>
      <c r="L1365"/>
    </row>
    <row r="1366" spans="4:12" x14ac:dyDescent="0.25">
      <c r="D1366">
        <v>4005560</v>
      </c>
      <c r="E1366" t="s">
        <v>1313</v>
      </c>
      <c r="F1366" t="s">
        <v>11</v>
      </c>
      <c r="G1366" t="s">
        <v>12</v>
      </c>
      <c r="H1366" s="25" t="str">
        <f t="shared" si="268"/>
        <v>Unknown</v>
      </c>
      <c r="I1366"/>
      <c r="J1366"/>
      <c r="K1366"/>
      <c r="L1366"/>
    </row>
    <row r="1367" spans="4:12" x14ac:dyDescent="0.25">
      <c r="D1367">
        <v>4005570</v>
      </c>
      <c r="E1367" t="s">
        <v>1313</v>
      </c>
      <c r="F1367" t="s">
        <v>11</v>
      </c>
      <c r="G1367" t="s">
        <v>12</v>
      </c>
      <c r="H1367" s="25" t="str">
        <f t="shared" si="268"/>
        <v>Unknown</v>
      </c>
      <c r="I1367"/>
      <c r="J1367"/>
      <c r="K1367"/>
      <c r="L1367"/>
    </row>
    <row r="1368" spans="4:12" x14ac:dyDescent="0.25">
      <c r="D1368">
        <v>4005600</v>
      </c>
      <c r="E1368" t="s">
        <v>1308</v>
      </c>
      <c r="F1368" t="s">
        <v>11</v>
      </c>
      <c r="G1368" t="s">
        <v>12</v>
      </c>
      <c r="H1368" s="25" t="str">
        <f t="shared" si="268"/>
        <v>Unknown</v>
      </c>
      <c r="I1368"/>
      <c r="J1368"/>
      <c r="K1368"/>
      <c r="L1368"/>
    </row>
    <row r="1369" spans="4:12" x14ac:dyDescent="0.25">
      <c r="D1369">
        <v>4005610</v>
      </c>
      <c r="E1369" t="s">
        <v>1318</v>
      </c>
      <c r="F1369" t="s">
        <v>11</v>
      </c>
      <c r="G1369" t="s">
        <v>12</v>
      </c>
      <c r="H1369" s="25" t="str">
        <f t="shared" si="268"/>
        <v>Unknown</v>
      </c>
      <c r="I1369"/>
      <c r="J1369"/>
      <c r="K1369"/>
      <c r="L1369"/>
    </row>
    <row r="1370" spans="4:12" x14ac:dyDescent="0.25">
      <c r="D1370">
        <v>4005620</v>
      </c>
      <c r="E1370" t="s">
        <v>1313</v>
      </c>
      <c r="F1370" t="s">
        <v>11</v>
      </c>
      <c r="G1370" t="s">
        <v>12</v>
      </c>
      <c r="H1370" s="25" t="str">
        <f t="shared" si="268"/>
        <v>Unknown</v>
      </c>
      <c r="I1370"/>
      <c r="J1370"/>
      <c r="K1370"/>
      <c r="L1370"/>
    </row>
    <row r="1371" spans="4:12" x14ac:dyDescent="0.25">
      <c r="D1371">
        <v>4005640</v>
      </c>
      <c r="E1371" t="s">
        <v>1319</v>
      </c>
      <c r="F1371" t="s">
        <v>11</v>
      </c>
      <c r="G1371" t="s">
        <v>12</v>
      </c>
      <c r="H1371" s="25" t="str">
        <f t="shared" si="268"/>
        <v>Unknown</v>
      </c>
      <c r="I1371"/>
      <c r="J1371"/>
      <c r="K1371"/>
      <c r="L1371"/>
    </row>
    <row r="1372" spans="4:12" x14ac:dyDescent="0.25">
      <c r="D1372">
        <v>4005650</v>
      </c>
      <c r="E1372" t="s">
        <v>1313</v>
      </c>
      <c r="F1372" t="s">
        <v>11</v>
      </c>
      <c r="G1372" t="s">
        <v>12</v>
      </c>
      <c r="H1372" s="25" t="str">
        <f t="shared" si="268"/>
        <v>Unknown</v>
      </c>
      <c r="I1372"/>
      <c r="J1372"/>
      <c r="K1372"/>
      <c r="L1372"/>
    </row>
    <row r="1373" spans="4:12" x14ac:dyDescent="0.25">
      <c r="D1373">
        <v>4005660</v>
      </c>
      <c r="E1373" t="s">
        <v>1319</v>
      </c>
      <c r="F1373" t="s">
        <v>11</v>
      </c>
      <c r="G1373" t="s">
        <v>12</v>
      </c>
      <c r="H1373" s="25" t="str">
        <f t="shared" si="268"/>
        <v>Unknown</v>
      </c>
      <c r="I1373"/>
      <c r="J1373"/>
      <c r="K1373">
        <v>1985</v>
      </c>
      <c r="L1373"/>
    </row>
    <row r="1374" spans="4:12" x14ac:dyDescent="0.25">
      <c r="D1374">
        <v>4005670</v>
      </c>
      <c r="E1374" t="s">
        <v>1313</v>
      </c>
      <c r="F1374" t="s">
        <v>11</v>
      </c>
      <c r="G1374" t="s">
        <v>12</v>
      </c>
      <c r="H1374" s="25" t="str">
        <f t="shared" si="268"/>
        <v>Unknown</v>
      </c>
      <c r="I1374"/>
      <c r="J1374"/>
      <c r="K1374">
        <v>1983</v>
      </c>
      <c r="L1374"/>
    </row>
    <row r="1375" spans="4:12" x14ac:dyDescent="0.25">
      <c r="D1375">
        <v>4005680</v>
      </c>
      <c r="E1375" t="s">
        <v>1319</v>
      </c>
      <c r="F1375" t="s">
        <v>12</v>
      </c>
      <c r="G1375" t="s">
        <v>12</v>
      </c>
      <c r="H1375" s="25" t="str">
        <f t="shared" si="268"/>
        <v>Unknown</v>
      </c>
      <c r="I1375"/>
      <c r="J1375"/>
      <c r="K1375">
        <v>1985</v>
      </c>
      <c r="L1375"/>
    </row>
    <row r="1376" spans="4:12" x14ac:dyDescent="0.25">
      <c r="D1376">
        <v>4006000</v>
      </c>
      <c r="E1376" t="s">
        <v>1320</v>
      </c>
      <c r="F1376" t="s">
        <v>12</v>
      </c>
      <c r="G1376" t="s">
        <v>12</v>
      </c>
      <c r="H1376" s="25" t="str">
        <f t="shared" si="268"/>
        <v>Unknown</v>
      </c>
      <c r="I1376"/>
      <c r="J1376"/>
      <c r="K1376">
        <v>1987</v>
      </c>
      <c r="L1376"/>
    </row>
    <row r="1377" spans="4:12" x14ac:dyDescent="0.25">
      <c r="D1377">
        <v>4006010</v>
      </c>
      <c r="E1377" t="s">
        <v>1321</v>
      </c>
      <c r="F1377" t="s">
        <v>12</v>
      </c>
      <c r="G1377" t="s">
        <v>12</v>
      </c>
      <c r="H1377" s="25" t="str">
        <f t="shared" si="268"/>
        <v>Unknown</v>
      </c>
      <c r="I1377"/>
      <c r="J1377"/>
      <c r="K1377">
        <v>1986</v>
      </c>
      <c r="L1377"/>
    </row>
    <row r="1378" spans="4:12" x14ac:dyDescent="0.25">
      <c r="D1378">
        <v>4006020</v>
      </c>
      <c r="E1378" t="s">
        <v>1322</v>
      </c>
      <c r="F1378" t="s">
        <v>12</v>
      </c>
      <c r="G1378" t="s">
        <v>12</v>
      </c>
      <c r="H1378" s="25" t="str">
        <f t="shared" si="268"/>
        <v>Unknown</v>
      </c>
      <c r="I1378"/>
      <c r="J1378"/>
      <c r="K1378">
        <v>1987</v>
      </c>
      <c r="L1378"/>
    </row>
    <row r="1379" spans="4:12" x14ac:dyDescent="0.25">
      <c r="D1379">
        <v>4006040</v>
      </c>
      <c r="E1379" t="s">
        <v>1323</v>
      </c>
      <c r="F1379" t="s">
        <v>12</v>
      </c>
      <c r="G1379" t="s">
        <v>12</v>
      </c>
      <c r="H1379" s="25" t="str">
        <f t="shared" si="268"/>
        <v>Unknown</v>
      </c>
      <c r="I1379"/>
      <c r="J1379"/>
      <c r="K1379">
        <v>1988</v>
      </c>
      <c r="L1379"/>
    </row>
    <row r="1380" spans="4:12" x14ac:dyDescent="0.25">
      <c r="D1380">
        <v>4006050</v>
      </c>
      <c r="E1380" t="s">
        <v>1324</v>
      </c>
      <c r="F1380" t="s">
        <v>12</v>
      </c>
      <c r="G1380" t="s">
        <v>12</v>
      </c>
      <c r="H1380" s="25" t="str">
        <f t="shared" si="268"/>
        <v>Unknown</v>
      </c>
      <c r="I1380"/>
      <c r="J1380"/>
      <c r="K1380">
        <v>1985</v>
      </c>
      <c r="L1380"/>
    </row>
    <row r="1381" spans="4:12" x14ac:dyDescent="0.25">
      <c r="D1381">
        <v>4006060</v>
      </c>
      <c r="E1381" t="s">
        <v>1325</v>
      </c>
      <c r="F1381" t="s">
        <v>11</v>
      </c>
      <c r="G1381" t="s">
        <v>12</v>
      </c>
      <c r="H1381" s="25" t="str">
        <f t="shared" si="268"/>
        <v>Unknown</v>
      </c>
      <c r="I1381"/>
      <c r="J1381"/>
      <c r="K1381">
        <v>1987</v>
      </c>
      <c r="L1381"/>
    </row>
    <row r="1382" spans="4:12" x14ac:dyDescent="0.25">
      <c r="D1382">
        <v>4006070</v>
      </c>
      <c r="E1382" t="s">
        <v>1326</v>
      </c>
      <c r="F1382" t="s">
        <v>11</v>
      </c>
      <c r="G1382" t="s">
        <v>12</v>
      </c>
      <c r="H1382" s="25" t="str">
        <f t="shared" si="268"/>
        <v>Unknown</v>
      </c>
      <c r="I1382"/>
      <c r="J1382"/>
      <c r="K1382">
        <v>1988</v>
      </c>
      <c r="L1382"/>
    </row>
    <row r="1383" spans="4:12" x14ac:dyDescent="0.25">
      <c r="D1383">
        <v>4006080</v>
      </c>
      <c r="E1383" t="s">
        <v>1327</v>
      </c>
      <c r="F1383" t="s">
        <v>11</v>
      </c>
      <c r="G1383" t="s">
        <v>12</v>
      </c>
      <c r="H1383" s="25" t="str">
        <f t="shared" si="268"/>
        <v>Unknown</v>
      </c>
      <c r="I1383"/>
      <c r="J1383"/>
      <c r="K1383">
        <v>1988</v>
      </c>
      <c r="L1383"/>
    </row>
    <row r="1384" spans="4:12" x14ac:dyDescent="0.25">
      <c r="D1384">
        <v>4006100</v>
      </c>
      <c r="E1384" t="s">
        <v>1328</v>
      </c>
      <c r="F1384" t="s">
        <v>11</v>
      </c>
      <c r="G1384" t="s">
        <v>11</v>
      </c>
      <c r="H1384" s="25" t="str">
        <f t="shared" si="268"/>
        <v>Non Lead</v>
      </c>
      <c r="I1384" t="s">
        <v>25</v>
      </c>
      <c r="J1384"/>
      <c r="K1384">
        <v>1989</v>
      </c>
      <c r="L1384"/>
    </row>
    <row r="1385" spans="4:12" x14ac:dyDescent="0.25">
      <c r="D1385">
        <v>4006110</v>
      </c>
      <c r="E1385" t="s">
        <v>1329</v>
      </c>
      <c r="F1385" t="s">
        <v>11</v>
      </c>
      <c r="G1385" t="s">
        <v>12</v>
      </c>
      <c r="H1385" s="25" t="str">
        <f t="shared" si="268"/>
        <v>Unknown</v>
      </c>
      <c r="I1385"/>
      <c r="J1385"/>
      <c r="K1385">
        <v>1988</v>
      </c>
      <c r="L1385"/>
    </row>
    <row r="1386" spans="4:12" x14ac:dyDescent="0.25">
      <c r="D1386">
        <v>4006120</v>
      </c>
      <c r="E1386" t="s">
        <v>1330</v>
      </c>
      <c r="F1386" t="s">
        <v>11</v>
      </c>
      <c r="G1386" t="s">
        <v>12</v>
      </c>
      <c r="H1386" s="25" t="str">
        <f t="shared" si="268"/>
        <v>Unknown</v>
      </c>
      <c r="I1386"/>
      <c r="J1386"/>
      <c r="K1386">
        <v>1987</v>
      </c>
      <c r="L1386"/>
    </row>
    <row r="1387" spans="4:12" x14ac:dyDescent="0.25">
      <c r="D1387">
        <v>4006130</v>
      </c>
      <c r="E1387" t="s">
        <v>1331</v>
      </c>
      <c r="F1387" t="s">
        <v>11</v>
      </c>
      <c r="G1387" t="s">
        <v>12</v>
      </c>
      <c r="H1387" s="25" t="str">
        <f t="shared" si="268"/>
        <v>Unknown</v>
      </c>
      <c r="I1387"/>
      <c r="J1387"/>
      <c r="K1387">
        <v>1988</v>
      </c>
      <c r="L1387"/>
    </row>
    <row r="1388" spans="4:12" x14ac:dyDescent="0.25">
      <c r="D1388">
        <v>4006140</v>
      </c>
      <c r="E1388" t="s">
        <v>1332</v>
      </c>
      <c r="F1388" t="s">
        <v>11</v>
      </c>
      <c r="G1388" t="s">
        <v>12</v>
      </c>
      <c r="H1388" s="25" t="str">
        <f t="shared" si="268"/>
        <v>Unknown</v>
      </c>
      <c r="I1388"/>
      <c r="J1388"/>
      <c r="K1388">
        <v>1987</v>
      </c>
      <c r="L1388"/>
    </row>
    <row r="1389" spans="4:12" x14ac:dyDescent="0.25">
      <c r="D1389">
        <v>4007000</v>
      </c>
      <c r="E1389" t="s">
        <v>1333</v>
      </c>
      <c r="F1389" t="s">
        <v>11</v>
      </c>
      <c r="G1389" t="s">
        <v>12</v>
      </c>
      <c r="H1389" s="25" t="str">
        <f t="shared" si="268"/>
        <v>Unknown</v>
      </c>
      <c r="I1389"/>
      <c r="J1389"/>
      <c r="K1389">
        <v>1986</v>
      </c>
      <c r="L1389"/>
    </row>
    <row r="1390" spans="4:12" x14ac:dyDescent="0.25">
      <c r="D1390">
        <v>4007010</v>
      </c>
      <c r="E1390" t="s">
        <v>1334</v>
      </c>
      <c r="F1390" t="s">
        <v>11</v>
      </c>
      <c r="G1390" t="s">
        <v>12</v>
      </c>
      <c r="H1390" s="25" t="str">
        <f t="shared" si="268"/>
        <v>Unknown</v>
      </c>
      <c r="I1390"/>
      <c r="J1390"/>
      <c r="K1390">
        <v>1986</v>
      </c>
      <c r="L1390"/>
    </row>
    <row r="1391" spans="4:12" x14ac:dyDescent="0.25">
      <c r="D1391">
        <v>4007020</v>
      </c>
      <c r="E1391" t="s">
        <v>1335</v>
      </c>
      <c r="F1391" t="s">
        <v>11</v>
      </c>
      <c r="G1391" t="s">
        <v>12</v>
      </c>
      <c r="H1391" s="25" t="str">
        <f t="shared" si="268"/>
        <v>Unknown</v>
      </c>
      <c r="I1391"/>
      <c r="J1391"/>
      <c r="K1391">
        <v>1986</v>
      </c>
      <c r="L1391"/>
    </row>
    <row r="1392" spans="4:12" x14ac:dyDescent="0.25">
      <c r="D1392">
        <v>4007040</v>
      </c>
      <c r="E1392" t="s">
        <v>1336</v>
      </c>
      <c r="F1392" t="s">
        <v>11</v>
      </c>
      <c r="G1392" t="s">
        <v>12</v>
      </c>
      <c r="H1392" s="25" t="str">
        <f t="shared" si="268"/>
        <v>Unknown</v>
      </c>
      <c r="I1392"/>
      <c r="J1392"/>
      <c r="K1392">
        <v>1986</v>
      </c>
      <c r="L1392"/>
    </row>
    <row r="1393" spans="4:12" x14ac:dyDescent="0.25">
      <c r="D1393">
        <v>4007050</v>
      </c>
      <c r="E1393" t="s">
        <v>1337</v>
      </c>
      <c r="F1393" t="s">
        <v>11</v>
      </c>
      <c r="G1393" t="s">
        <v>12</v>
      </c>
      <c r="H1393" s="25" t="str">
        <f t="shared" si="268"/>
        <v>Unknown</v>
      </c>
      <c r="I1393"/>
      <c r="J1393"/>
      <c r="K1393">
        <v>1986</v>
      </c>
      <c r="L1393"/>
    </row>
    <row r="1394" spans="4:12" x14ac:dyDescent="0.25">
      <c r="D1394">
        <v>4007060</v>
      </c>
      <c r="E1394" t="s">
        <v>1338</v>
      </c>
      <c r="F1394" t="s">
        <v>11</v>
      </c>
      <c r="G1394" t="s">
        <v>12</v>
      </c>
      <c r="H1394" s="25" t="str">
        <f t="shared" si="268"/>
        <v>Unknown</v>
      </c>
      <c r="I1394"/>
      <c r="J1394"/>
      <c r="K1394">
        <v>1970</v>
      </c>
      <c r="L1394"/>
    </row>
    <row r="1395" spans="4:12" x14ac:dyDescent="0.25">
      <c r="D1395">
        <v>4007070</v>
      </c>
      <c r="E1395" t="s">
        <v>1339</v>
      </c>
      <c r="F1395" t="s">
        <v>11</v>
      </c>
      <c r="G1395" t="s">
        <v>12</v>
      </c>
      <c r="H1395" s="25" t="str">
        <f t="shared" si="268"/>
        <v>Unknown</v>
      </c>
      <c r="I1395"/>
      <c r="J1395"/>
      <c r="K1395">
        <v>1987</v>
      </c>
      <c r="L1395"/>
    </row>
    <row r="1396" spans="4:12" x14ac:dyDescent="0.25">
      <c r="D1396">
        <v>4007080</v>
      </c>
      <c r="E1396" t="s">
        <v>1340</v>
      </c>
      <c r="F1396" t="s">
        <v>11</v>
      </c>
      <c r="G1396" t="s">
        <v>12</v>
      </c>
      <c r="H1396" s="25" t="str">
        <f t="shared" si="268"/>
        <v>Unknown</v>
      </c>
      <c r="I1396"/>
      <c r="J1396"/>
      <c r="K1396">
        <v>1986</v>
      </c>
      <c r="L1396"/>
    </row>
    <row r="1397" spans="4:12" x14ac:dyDescent="0.25">
      <c r="D1397">
        <v>4007090</v>
      </c>
      <c r="E1397" t="s">
        <v>1341</v>
      </c>
      <c r="F1397" t="s">
        <v>11</v>
      </c>
      <c r="G1397" t="s">
        <v>12</v>
      </c>
      <c r="H1397" s="25" t="str">
        <f t="shared" si="268"/>
        <v>Unknown</v>
      </c>
      <c r="I1397"/>
      <c r="J1397"/>
      <c r="K1397">
        <v>1987</v>
      </c>
      <c r="L1397"/>
    </row>
    <row r="1398" spans="4:12" x14ac:dyDescent="0.25">
      <c r="D1398">
        <v>4007100</v>
      </c>
      <c r="E1398" t="s">
        <v>1342</v>
      </c>
      <c r="F1398" t="s">
        <v>11</v>
      </c>
      <c r="G1398" t="s">
        <v>12</v>
      </c>
      <c r="H1398" s="25" t="str">
        <f t="shared" si="268"/>
        <v>Unknown</v>
      </c>
      <c r="I1398"/>
      <c r="J1398"/>
      <c r="K1398">
        <v>1987</v>
      </c>
      <c r="L1398"/>
    </row>
    <row r="1399" spans="4:12" x14ac:dyDescent="0.25">
      <c r="D1399">
        <v>4007130</v>
      </c>
      <c r="E1399" t="s">
        <v>1343</v>
      </c>
      <c r="F1399" t="s">
        <v>11</v>
      </c>
      <c r="G1399" t="s">
        <v>12</v>
      </c>
      <c r="H1399" s="25" t="str">
        <f t="shared" si="268"/>
        <v>Unknown</v>
      </c>
      <c r="I1399"/>
      <c r="J1399"/>
      <c r="K1399">
        <v>1988</v>
      </c>
      <c r="L1399"/>
    </row>
    <row r="1400" spans="4:12" x14ac:dyDescent="0.25">
      <c r="D1400">
        <v>4007140</v>
      </c>
      <c r="E1400" t="s">
        <v>1344</v>
      </c>
      <c r="F1400" t="s">
        <v>11</v>
      </c>
      <c r="G1400" t="s">
        <v>12</v>
      </c>
      <c r="H1400" s="25" t="str">
        <f t="shared" si="268"/>
        <v>Unknown</v>
      </c>
      <c r="I1400"/>
      <c r="J1400"/>
      <c r="K1400">
        <v>1986</v>
      </c>
      <c r="L1400"/>
    </row>
    <row r="1401" spans="4:12" x14ac:dyDescent="0.25">
      <c r="D1401">
        <v>4007150</v>
      </c>
      <c r="E1401" t="s">
        <v>1345</v>
      </c>
      <c r="F1401" t="s">
        <v>11</v>
      </c>
      <c r="G1401" t="s">
        <v>12</v>
      </c>
      <c r="H1401" s="25" t="str">
        <f t="shared" si="268"/>
        <v>Unknown</v>
      </c>
      <c r="I1401"/>
      <c r="J1401"/>
      <c r="K1401">
        <v>1988</v>
      </c>
      <c r="L1401"/>
    </row>
    <row r="1402" spans="4:12" x14ac:dyDescent="0.25">
      <c r="D1402">
        <v>4007160</v>
      </c>
      <c r="E1402" t="s">
        <v>1346</v>
      </c>
      <c r="F1402" t="s">
        <v>11</v>
      </c>
      <c r="G1402" t="s">
        <v>12</v>
      </c>
      <c r="H1402" s="25" t="str">
        <f t="shared" si="268"/>
        <v>Unknown</v>
      </c>
      <c r="I1402"/>
      <c r="J1402"/>
      <c r="K1402">
        <v>1988</v>
      </c>
      <c r="L1402"/>
    </row>
    <row r="1403" spans="4:12" x14ac:dyDescent="0.25">
      <c r="D1403">
        <v>4007170</v>
      </c>
      <c r="E1403" t="s">
        <v>1347</v>
      </c>
      <c r="F1403" t="s">
        <v>11</v>
      </c>
      <c r="G1403" t="s">
        <v>12</v>
      </c>
      <c r="H1403" s="25" t="str">
        <f t="shared" si="268"/>
        <v>Unknown</v>
      </c>
      <c r="I1403"/>
      <c r="J1403"/>
      <c r="K1403">
        <v>1986</v>
      </c>
      <c r="L1403"/>
    </row>
    <row r="1404" spans="4:12" x14ac:dyDescent="0.25">
      <c r="D1404">
        <v>4007190</v>
      </c>
      <c r="E1404" t="s">
        <v>1348</v>
      </c>
      <c r="F1404" t="s">
        <v>11</v>
      </c>
      <c r="G1404" t="s">
        <v>12</v>
      </c>
      <c r="H1404" s="25" t="str">
        <f t="shared" si="268"/>
        <v>Unknown</v>
      </c>
      <c r="I1404"/>
      <c r="J1404"/>
      <c r="K1404">
        <v>1988</v>
      </c>
      <c r="L1404"/>
    </row>
    <row r="1405" spans="4:12" x14ac:dyDescent="0.25">
      <c r="D1405">
        <v>4007200</v>
      </c>
      <c r="E1405" t="s">
        <v>1349</v>
      </c>
      <c r="F1405" t="s">
        <v>11</v>
      </c>
      <c r="G1405" t="s">
        <v>12</v>
      </c>
      <c r="H1405" s="25" t="str">
        <f t="shared" si="268"/>
        <v>Unknown</v>
      </c>
      <c r="I1405"/>
      <c r="J1405"/>
      <c r="K1405">
        <v>1987</v>
      </c>
      <c r="L1405"/>
    </row>
    <row r="1406" spans="4:12" x14ac:dyDescent="0.25">
      <c r="D1406">
        <v>4007210</v>
      </c>
      <c r="E1406" t="s">
        <v>1350</v>
      </c>
      <c r="F1406" t="s">
        <v>11</v>
      </c>
      <c r="G1406" t="s">
        <v>12</v>
      </c>
      <c r="H1406" s="25" t="str">
        <f t="shared" si="268"/>
        <v>Unknown</v>
      </c>
      <c r="I1406"/>
      <c r="J1406"/>
      <c r="K1406">
        <v>1986</v>
      </c>
      <c r="L1406"/>
    </row>
    <row r="1407" spans="4:12" x14ac:dyDescent="0.25">
      <c r="D1407">
        <v>4007220</v>
      </c>
      <c r="E1407" t="s">
        <v>1351</v>
      </c>
      <c r="F1407" t="s">
        <v>11</v>
      </c>
      <c r="G1407" t="s">
        <v>12</v>
      </c>
      <c r="H1407" s="25" t="str">
        <f t="shared" si="268"/>
        <v>Unknown</v>
      </c>
      <c r="I1407"/>
      <c r="J1407"/>
      <c r="K1407">
        <v>1987</v>
      </c>
      <c r="L1407"/>
    </row>
    <row r="1408" spans="4:12" x14ac:dyDescent="0.25">
      <c r="D1408">
        <v>4007230</v>
      </c>
      <c r="E1408" t="s">
        <v>1352</v>
      </c>
      <c r="F1408" t="s">
        <v>11</v>
      </c>
      <c r="G1408" t="s">
        <v>12</v>
      </c>
      <c r="H1408" s="25" t="str">
        <f t="shared" si="268"/>
        <v>Unknown</v>
      </c>
      <c r="I1408"/>
      <c r="J1408"/>
      <c r="K1408">
        <v>1988</v>
      </c>
      <c r="L1408"/>
    </row>
    <row r="1409" spans="4:12" x14ac:dyDescent="0.25">
      <c r="D1409">
        <v>4007240</v>
      </c>
      <c r="E1409" t="s">
        <v>1353</v>
      </c>
      <c r="F1409" t="s">
        <v>11</v>
      </c>
      <c r="G1409" t="s">
        <v>12</v>
      </c>
      <c r="H1409" s="25" t="str">
        <f t="shared" ref="H1409:H1472" si="269">IF(F1409="Lead",F1409,IF(G1409="Lead",G1409,IF(F1409="Unknown",F1409,IF(G1409="Unknown",G1409,IF(G1409="Galvanized Requiring Replacement",G1409,IF(F1409="NA",G1409,IF(G1409="NA",F1409,IF(AND(F1409="Non Lead",G1409="Non Lead"),"Non Lead","")
)))))))</f>
        <v>Unknown</v>
      </c>
      <c r="I1409"/>
      <c r="J1409"/>
      <c r="K1409">
        <v>1988</v>
      </c>
      <c r="L1409"/>
    </row>
    <row r="1410" spans="4:12" x14ac:dyDescent="0.25">
      <c r="D1410">
        <v>4007250</v>
      </c>
      <c r="E1410" t="s">
        <v>1354</v>
      </c>
      <c r="F1410" t="s">
        <v>11</v>
      </c>
      <c r="G1410" t="s">
        <v>11</v>
      </c>
      <c r="H1410" s="25" t="str">
        <f t="shared" si="269"/>
        <v>Non Lead</v>
      </c>
      <c r="I1410" t="s">
        <v>25</v>
      </c>
      <c r="J1410"/>
      <c r="K1410">
        <v>1990</v>
      </c>
      <c r="L1410"/>
    </row>
    <row r="1411" spans="4:12" x14ac:dyDescent="0.25">
      <c r="D1411">
        <v>4007260</v>
      </c>
      <c r="E1411" t="s">
        <v>1355</v>
      </c>
      <c r="F1411" t="s">
        <v>11</v>
      </c>
      <c r="G1411" t="s">
        <v>11</v>
      </c>
      <c r="H1411" s="25" t="str">
        <f t="shared" si="269"/>
        <v>Non Lead</v>
      </c>
      <c r="I1411" t="s">
        <v>25</v>
      </c>
      <c r="J1411"/>
      <c r="K1411">
        <v>1989</v>
      </c>
      <c r="L1411"/>
    </row>
    <row r="1412" spans="4:12" x14ac:dyDescent="0.25">
      <c r="D1412">
        <v>4007270</v>
      </c>
      <c r="E1412" t="s">
        <v>1356</v>
      </c>
      <c r="F1412" t="s">
        <v>11</v>
      </c>
      <c r="G1412" t="s">
        <v>11</v>
      </c>
      <c r="H1412" s="25" t="str">
        <f t="shared" si="269"/>
        <v>Non Lead</v>
      </c>
      <c r="I1412" t="s">
        <v>25</v>
      </c>
      <c r="J1412"/>
      <c r="K1412">
        <v>1990</v>
      </c>
      <c r="L1412"/>
    </row>
    <row r="1413" spans="4:12" x14ac:dyDescent="0.25">
      <c r="D1413">
        <v>4007280</v>
      </c>
      <c r="E1413" t="s">
        <v>1357</v>
      </c>
      <c r="F1413" t="s">
        <v>11</v>
      </c>
      <c r="G1413" t="s">
        <v>11</v>
      </c>
      <c r="H1413" s="25" t="str">
        <f t="shared" si="269"/>
        <v>Non Lead</v>
      </c>
      <c r="I1413" t="s">
        <v>25</v>
      </c>
      <c r="J1413"/>
      <c r="K1413">
        <v>1989</v>
      </c>
      <c r="L1413"/>
    </row>
    <row r="1414" spans="4:12" x14ac:dyDescent="0.25">
      <c r="D1414">
        <v>4007290</v>
      </c>
      <c r="E1414" t="s">
        <v>1358</v>
      </c>
      <c r="F1414" t="s">
        <v>11</v>
      </c>
      <c r="G1414" t="s">
        <v>11</v>
      </c>
      <c r="H1414" s="25" t="str">
        <f t="shared" si="269"/>
        <v>Non Lead</v>
      </c>
      <c r="I1414" t="s">
        <v>25</v>
      </c>
      <c r="J1414"/>
      <c r="K1414">
        <v>1989</v>
      </c>
      <c r="L1414"/>
    </row>
    <row r="1415" spans="4:12" x14ac:dyDescent="0.25">
      <c r="D1415">
        <v>4007300</v>
      </c>
      <c r="E1415" t="s">
        <v>1359</v>
      </c>
      <c r="F1415" t="s">
        <v>11</v>
      </c>
      <c r="G1415" t="s">
        <v>11</v>
      </c>
      <c r="H1415" s="25" t="str">
        <f t="shared" si="269"/>
        <v>Non Lead</v>
      </c>
      <c r="I1415" t="s">
        <v>25</v>
      </c>
      <c r="J1415"/>
      <c r="K1415">
        <v>1989</v>
      </c>
      <c r="L1415"/>
    </row>
    <row r="1416" spans="4:12" x14ac:dyDescent="0.25">
      <c r="D1416">
        <v>4007320</v>
      </c>
      <c r="E1416" t="s">
        <v>1360</v>
      </c>
      <c r="F1416" t="s">
        <v>11</v>
      </c>
      <c r="G1416" t="s">
        <v>11</v>
      </c>
      <c r="H1416" s="25" t="str">
        <f t="shared" si="269"/>
        <v>Non Lead</v>
      </c>
      <c r="I1416" t="s">
        <v>25</v>
      </c>
      <c r="J1416"/>
      <c r="K1416">
        <v>1990</v>
      </c>
      <c r="L1416"/>
    </row>
    <row r="1417" spans="4:12" x14ac:dyDescent="0.25">
      <c r="D1417">
        <v>4007330</v>
      </c>
      <c r="E1417" t="s">
        <v>1361</v>
      </c>
      <c r="F1417" t="s">
        <v>11</v>
      </c>
      <c r="G1417" t="s">
        <v>11</v>
      </c>
      <c r="H1417" s="25" t="str">
        <f t="shared" si="269"/>
        <v>Non Lead</v>
      </c>
      <c r="I1417" t="s">
        <v>25</v>
      </c>
      <c r="J1417"/>
      <c r="K1417">
        <v>1989</v>
      </c>
      <c r="L1417"/>
    </row>
    <row r="1418" spans="4:12" x14ac:dyDescent="0.25">
      <c r="D1418">
        <v>4007340</v>
      </c>
      <c r="E1418" t="s">
        <v>1362</v>
      </c>
      <c r="F1418" t="s">
        <v>11</v>
      </c>
      <c r="G1418" t="s">
        <v>11</v>
      </c>
      <c r="H1418" s="25" t="str">
        <f t="shared" si="269"/>
        <v>Non Lead</v>
      </c>
      <c r="I1418" t="s">
        <v>25</v>
      </c>
      <c r="J1418"/>
      <c r="K1418">
        <v>1989</v>
      </c>
      <c r="L1418"/>
    </row>
    <row r="1419" spans="4:12" x14ac:dyDescent="0.25">
      <c r="D1419">
        <v>4007350</v>
      </c>
      <c r="E1419" t="s">
        <v>1363</v>
      </c>
      <c r="F1419" t="s">
        <v>11</v>
      </c>
      <c r="G1419" t="s">
        <v>11</v>
      </c>
      <c r="H1419" s="25" t="str">
        <f t="shared" si="269"/>
        <v>Non Lead</v>
      </c>
      <c r="I1419" t="s">
        <v>25</v>
      </c>
      <c r="J1419"/>
      <c r="K1419">
        <v>1989</v>
      </c>
      <c r="L1419"/>
    </row>
    <row r="1420" spans="4:12" x14ac:dyDescent="0.25">
      <c r="D1420">
        <v>4007390</v>
      </c>
      <c r="E1420" t="s">
        <v>1364</v>
      </c>
      <c r="F1420" t="s">
        <v>11</v>
      </c>
      <c r="G1420" t="s">
        <v>11</v>
      </c>
      <c r="H1420" s="25" t="str">
        <f t="shared" si="269"/>
        <v>Non Lead</v>
      </c>
      <c r="I1420" t="s">
        <v>25</v>
      </c>
      <c r="J1420"/>
      <c r="K1420">
        <v>1989</v>
      </c>
      <c r="L1420"/>
    </row>
    <row r="1421" spans="4:12" x14ac:dyDescent="0.25">
      <c r="D1421">
        <v>4007410</v>
      </c>
      <c r="E1421" t="s">
        <v>1365</v>
      </c>
      <c r="F1421" t="s">
        <v>11</v>
      </c>
      <c r="G1421" t="s">
        <v>11</v>
      </c>
      <c r="H1421" s="25" t="str">
        <f t="shared" si="269"/>
        <v>Non Lead</v>
      </c>
      <c r="I1421" t="s">
        <v>25</v>
      </c>
      <c r="J1421"/>
      <c r="K1421">
        <v>1989</v>
      </c>
      <c r="L1421"/>
    </row>
    <row r="1422" spans="4:12" x14ac:dyDescent="0.25">
      <c r="D1422">
        <v>4007420</v>
      </c>
      <c r="E1422" t="s">
        <v>1366</v>
      </c>
      <c r="F1422" t="s">
        <v>11</v>
      </c>
      <c r="G1422" t="s">
        <v>11</v>
      </c>
      <c r="H1422" s="25" t="str">
        <f t="shared" si="269"/>
        <v>Non Lead</v>
      </c>
      <c r="I1422" t="s">
        <v>25</v>
      </c>
      <c r="J1422"/>
      <c r="K1422">
        <v>1989</v>
      </c>
      <c r="L1422"/>
    </row>
    <row r="1423" spans="4:12" x14ac:dyDescent="0.25">
      <c r="D1423">
        <v>4007430</v>
      </c>
      <c r="E1423" t="s">
        <v>1367</v>
      </c>
      <c r="F1423" t="s">
        <v>11</v>
      </c>
      <c r="G1423" t="s">
        <v>11</v>
      </c>
      <c r="H1423" s="25" t="str">
        <f t="shared" si="269"/>
        <v>Non Lead</v>
      </c>
      <c r="I1423" t="s">
        <v>25</v>
      </c>
      <c r="J1423"/>
      <c r="K1423">
        <v>1994</v>
      </c>
      <c r="L1423"/>
    </row>
    <row r="1424" spans="4:12" x14ac:dyDescent="0.25">
      <c r="D1424">
        <v>4007440</v>
      </c>
      <c r="E1424" t="s">
        <v>1368</v>
      </c>
      <c r="F1424" t="s">
        <v>11</v>
      </c>
      <c r="G1424" t="s">
        <v>11</v>
      </c>
      <c r="H1424" s="25" t="str">
        <f t="shared" si="269"/>
        <v>Non Lead</v>
      </c>
      <c r="I1424" t="s">
        <v>25</v>
      </c>
      <c r="J1424"/>
      <c r="K1424">
        <v>1995</v>
      </c>
      <c r="L1424"/>
    </row>
    <row r="1425" spans="4:12" x14ac:dyDescent="0.25">
      <c r="D1425">
        <v>4007450</v>
      </c>
      <c r="E1425" t="s">
        <v>1369</v>
      </c>
      <c r="F1425" t="s">
        <v>11</v>
      </c>
      <c r="G1425" t="s">
        <v>11</v>
      </c>
      <c r="H1425" s="25" t="str">
        <f t="shared" si="269"/>
        <v>Non Lead</v>
      </c>
      <c r="I1425" t="s">
        <v>25</v>
      </c>
      <c r="J1425"/>
      <c r="K1425">
        <v>1991</v>
      </c>
      <c r="L1425"/>
    </row>
    <row r="1426" spans="4:12" x14ac:dyDescent="0.25">
      <c r="D1426">
        <v>4007820</v>
      </c>
      <c r="E1426" t="s">
        <v>1370</v>
      </c>
      <c r="F1426" t="s">
        <v>11</v>
      </c>
      <c r="G1426" t="s">
        <v>11</v>
      </c>
      <c r="H1426" s="25" t="str">
        <f t="shared" si="269"/>
        <v>Non Lead</v>
      </c>
      <c r="I1426" t="s">
        <v>25</v>
      </c>
      <c r="J1426"/>
      <c r="K1426">
        <v>1991</v>
      </c>
      <c r="L1426"/>
    </row>
    <row r="1427" spans="4:12" x14ac:dyDescent="0.25">
      <c r="D1427">
        <v>4007830</v>
      </c>
      <c r="E1427" t="s">
        <v>1371</v>
      </c>
      <c r="F1427" t="s">
        <v>11</v>
      </c>
      <c r="G1427" t="s">
        <v>11</v>
      </c>
      <c r="H1427" s="25" t="str">
        <f t="shared" si="269"/>
        <v>Non Lead</v>
      </c>
      <c r="I1427" t="s">
        <v>25</v>
      </c>
      <c r="J1427"/>
      <c r="K1427">
        <v>1991</v>
      </c>
      <c r="L1427"/>
    </row>
    <row r="1428" spans="4:12" x14ac:dyDescent="0.25">
      <c r="D1428">
        <v>4007840</v>
      </c>
      <c r="E1428" t="s">
        <v>1372</v>
      </c>
      <c r="F1428" t="s">
        <v>11</v>
      </c>
      <c r="G1428" t="s">
        <v>11</v>
      </c>
      <c r="H1428" s="25" t="str">
        <f t="shared" si="269"/>
        <v>Non Lead</v>
      </c>
      <c r="I1428" t="s">
        <v>25</v>
      </c>
      <c r="J1428"/>
      <c r="K1428">
        <v>1991</v>
      </c>
      <c r="L1428"/>
    </row>
    <row r="1429" spans="4:12" x14ac:dyDescent="0.25">
      <c r="D1429">
        <v>4007850</v>
      </c>
      <c r="E1429" t="s">
        <v>1373</v>
      </c>
      <c r="F1429" t="s">
        <v>11</v>
      </c>
      <c r="G1429" t="s">
        <v>11</v>
      </c>
      <c r="H1429" s="25" t="str">
        <f t="shared" si="269"/>
        <v>Non Lead</v>
      </c>
      <c r="I1429" t="s">
        <v>25</v>
      </c>
      <c r="J1429"/>
      <c r="K1429">
        <v>1991</v>
      </c>
      <c r="L1429"/>
    </row>
    <row r="1430" spans="4:12" x14ac:dyDescent="0.25">
      <c r="D1430">
        <v>4007860</v>
      </c>
      <c r="E1430" t="s">
        <v>1374</v>
      </c>
      <c r="F1430" t="s">
        <v>11</v>
      </c>
      <c r="G1430" t="s">
        <v>11</v>
      </c>
      <c r="H1430" s="25" t="str">
        <f t="shared" si="269"/>
        <v>Non Lead</v>
      </c>
      <c r="I1430" t="s">
        <v>25</v>
      </c>
      <c r="J1430"/>
      <c r="K1430">
        <v>1991</v>
      </c>
      <c r="L1430"/>
    </row>
    <row r="1431" spans="4:12" x14ac:dyDescent="0.25">
      <c r="D1431">
        <v>4007870</v>
      </c>
      <c r="E1431" t="s">
        <v>1375</v>
      </c>
      <c r="F1431" t="s">
        <v>11</v>
      </c>
      <c r="G1431" t="s">
        <v>11</v>
      </c>
      <c r="H1431" s="25" t="str">
        <f t="shared" si="269"/>
        <v>Non Lead</v>
      </c>
      <c r="I1431" t="s">
        <v>25</v>
      </c>
      <c r="J1431"/>
      <c r="K1431">
        <v>1991</v>
      </c>
      <c r="L1431"/>
    </row>
    <row r="1432" spans="4:12" x14ac:dyDescent="0.25">
      <c r="D1432">
        <v>4007880</v>
      </c>
      <c r="E1432" t="s">
        <v>1376</v>
      </c>
      <c r="F1432" t="s">
        <v>11</v>
      </c>
      <c r="G1432" t="s">
        <v>11</v>
      </c>
      <c r="H1432" s="25" t="str">
        <f t="shared" si="269"/>
        <v>Non Lead</v>
      </c>
      <c r="I1432" t="s">
        <v>25</v>
      </c>
      <c r="J1432"/>
      <c r="K1432">
        <v>1991</v>
      </c>
      <c r="L1432"/>
    </row>
    <row r="1433" spans="4:12" x14ac:dyDescent="0.25">
      <c r="D1433">
        <v>4007890</v>
      </c>
      <c r="E1433" t="s">
        <v>1377</v>
      </c>
      <c r="F1433" t="s">
        <v>11</v>
      </c>
      <c r="G1433" t="s">
        <v>11</v>
      </c>
      <c r="H1433" s="25" t="str">
        <f t="shared" si="269"/>
        <v>Non Lead</v>
      </c>
      <c r="I1433" t="s">
        <v>25</v>
      </c>
      <c r="J1433"/>
      <c r="K1433">
        <v>1993</v>
      </c>
      <c r="L1433"/>
    </row>
    <row r="1434" spans="4:12" x14ac:dyDescent="0.25">
      <c r="D1434">
        <v>4007900</v>
      </c>
      <c r="E1434" t="s">
        <v>1378</v>
      </c>
      <c r="F1434" t="s">
        <v>11</v>
      </c>
      <c r="G1434" t="s">
        <v>11</v>
      </c>
      <c r="H1434" s="25" t="str">
        <f t="shared" si="269"/>
        <v>Non Lead</v>
      </c>
      <c r="I1434" t="s">
        <v>25</v>
      </c>
      <c r="J1434"/>
      <c r="K1434">
        <v>1993</v>
      </c>
      <c r="L1434"/>
    </row>
    <row r="1435" spans="4:12" x14ac:dyDescent="0.25">
      <c r="D1435">
        <v>4007910</v>
      </c>
      <c r="E1435" t="s">
        <v>1379</v>
      </c>
      <c r="F1435" t="s">
        <v>11</v>
      </c>
      <c r="G1435" t="s">
        <v>11</v>
      </c>
      <c r="H1435" s="25" t="str">
        <f t="shared" si="269"/>
        <v>Non Lead</v>
      </c>
      <c r="I1435" t="s">
        <v>25</v>
      </c>
      <c r="J1435"/>
      <c r="K1435">
        <v>1993</v>
      </c>
      <c r="L1435"/>
    </row>
    <row r="1436" spans="4:12" x14ac:dyDescent="0.25">
      <c r="D1436">
        <v>4007940</v>
      </c>
      <c r="E1436" t="s">
        <v>1380</v>
      </c>
      <c r="F1436" t="s">
        <v>11</v>
      </c>
      <c r="G1436" t="s">
        <v>11</v>
      </c>
      <c r="H1436" s="25" t="str">
        <f t="shared" si="269"/>
        <v>Non Lead</v>
      </c>
      <c r="I1436" t="s">
        <v>25</v>
      </c>
      <c r="J1436"/>
      <c r="K1436">
        <v>1993</v>
      </c>
      <c r="L1436"/>
    </row>
    <row r="1437" spans="4:12" x14ac:dyDescent="0.25">
      <c r="D1437">
        <v>4007950</v>
      </c>
      <c r="E1437" t="s">
        <v>1381</v>
      </c>
      <c r="F1437" t="s">
        <v>11</v>
      </c>
      <c r="G1437" t="s">
        <v>11</v>
      </c>
      <c r="H1437" s="25" t="str">
        <f t="shared" si="269"/>
        <v>Non Lead</v>
      </c>
      <c r="I1437" t="s">
        <v>25</v>
      </c>
      <c r="J1437"/>
      <c r="K1437">
        <v>1992</v>
      </c>
      <c r="L1437"/>
    </row>
    <row r="1438" spans="4:12" x14ac:dyDescent="0.25">
      <c r="D1438">
        <v>4007960</v>
      </c>
      <c r="E1438" t="s">
        <v>1382</v>
      </c>
      <c r="F1438" t="s">
        <v>11</v>
      </c>
      <c r="G1438" t="s">
        <v>11</v>
      </c>
      <c r="H1438" s="25" t="str">
        <f t="shared" si="269"/>
        <v>Non Lead</v>
      </c>
      <c r="I1438" t="s">
        <v>25</v>
      </c>
      <c r="J1438"/>
      <c r="K1438">
        <v>1996</v>
      </c>
      <c r="L1438"/>
    </row>
    <row r="1439" spans="4:12" x14ac:dyDescent="0.25">
      <c r="D1439">
        <v>4007970</v>
      </c>
      <c r="E1439" t="s">
        <v>1383</v>
      </c>
      <c r="F1439" t="s">
        <v>11</v>
      </c>
      <c r="G1439" t="s">
        <v>11</v>
      </c>
      <c r="H1439" s="25" t="str">
        <f t="shared" si="269"/>
        <v>Non Lead</v>
      </c>
      <c r="I1439" t="s">
        <v>25</v>
      </c>
      <c r="J1439"/>
      <c r="K1439">
        <v>1994</v>
      </c>
      <c r="L1439"/>
    </row>
    <row r="1440" spans="4:12" x14ac:dyDescent="0.25">
      <c r="D1440">
        <v>4007980</v>
      </c>
      <c r="E1440" t="s">
        <v>1384</v>
      </c>
      <c r="F1440" t="s">
        <v>11</v>
      </c>
      <c r="G1440" t="s">
        <v>12</v>
      </c>
      <c r="H1440" s="25" t="str">
        <f t="shared" si="269"/>
        <v>Unknown</v>
      </c>
      <c r="I1440"/>
      <c r="J1440"/>
      <c r="K1440">
        <v>1936</v>
      </c>
      <c r="L1440"/>
    </row>
    <row r="1441" spans="4:12" x14ac:dyDescent="0.25">
      <c r="D1441">
        <v>4008120</v>
      </c>
      <c r="E1441" t="s">
        <v>1385</v>
      </c>
      <c r="F1441" t="s">
        <v>11</v>
      </c>
      <c r="G1441" t="s">
        <v>12</v>
      </c>
      <c r="H1441" s="25" t="str">
        <f t="shared" si="269"/>
        <v>Unknown</v>
      </c>
      <c r="I1441"/>
      <c r="J1441"/>
      <c r="K1441"/>
      <c r="L1441"/>
    </row>
    <row r="1442" spans="4:12" x14ac:dyDescent="0.25">
      <c r="D1442">
        <v>4008200</v>
      </c>
      <c r="E1442" t="s">
        <v>1386</v>
      </c>
      <c r="F1442" t="s">
        <v>11</v>
      </c>
      <c r="G1442" t="s">
        <v>12</v>
      </c>
      <c r="H1442" s="25" t="str">
        <f t="shared" si="269"/>
        <v>Unknown</v>
      </c>
      <c r="I1442"/>
      <c r="J1442"/>
      <c r="K1442"/>
      <c r="L1442"/>
    </row>
    <row r="1443" spans="4:12" x14ac:dyDescent="0.25">
      <c r="D1443">
        <v>5000020</v>
      </c>
      <c r="E1443" t="s">
        <v>1387</v>
      </c>
      <c r="F1443" t="s">
        <v>12</v>
      </c>
      <c r="G1443" t="s">
        <v>12</v>
      </c>
      <c r="H1443" s="25" t="str">
        <f t="shared" si="269"/>
        <v>Unknown</v>
      </c>
      <c r="I1443"/>
      <c r="J1443"/>
      <c r="K1443"/>
      <c r="L1443"/>
    </row>
    <row r="1444" spans="4:12" x14ac:dyDescent="0.25">
      <c r="D1444">
        <v>5000045</v>
      </c>
      <c r="E1444" t="s">
        <v>1388</v>
      </c>
      <c r="F1444" t="s">
        <v>12</v>
      </c>
      <c r="G1444" t="s">
        <v>12</v>
      </c>
      <c r="H1444" s="25" t="str">
        <f t="shared" si="269"/>
        <v>Unknown</v>
      </c>
      <c r="I1444"/>
      <c r="J1444"/>
      <c r="K1444"/>
      <c r="L1444"/>
    </row>
    <row r="1445" spans="4:12" x14ac:dyDescent="0.25">
      <c r="D1445">
        <v>5000050</v>
      </c>
      <c r="E1445" t="s">
        <v>1389</v>
      </c>
      <c r="F1445" t="s">
        <v>12</v>
      </c>
      <c r="G1445" t="s">
        <v>12</v>
      </c>
      <c r="H1445" s="25" t="str">
        <f t="shared" si="269"/>
        <v>Unknown</v>
      </c>
      <c r="I1445"/>
      <c r="J1445"/>
      <c r="K1445">
        <v>1973</v>
      </c>
      <c r="L1445"/>
    </row>
    <row r="1446" spans="4:12" x14ac:dyDescent="0.25">
      <c r="D1446">
        <v>5000100</v>
      </c>
      <c r="E1446" t="s">
        <v>1390</v>
      </c>
      <c r="F1446" t="s">
        <v>12</v>
      </c>
      <c r="G1446" t="s">
        <v>12</v>
      </c>
      <c r="H1446" s="25" t="str">
        <f t="shared" si="269"/>
        <v>Unknown</v>
      </c>
      <c r="I1446"/>
      <c r="J1446"/>
      <c r="K1446"/>
      <c r="L1446"/>
    </row>
    <row r="1447" spans="4:12" x14ac:dyDescent="0.25">
      <c r="D1447">
        <v>5000160</v>
      </c>
      <c r="E1447" t="s">
        <v>1391</v>
      </c>
      <c r="F1447" t="s">
        <v>12</v>
      </c>
      <c r="G1447" t="s">
        <v>12</v>
      </c>
      <c r="H1447" s="25" t="str">
        <f t="shared" si="269"/>
        <v>Unknown</v>
      </c>
      <c r="I1447"/>
      <c r="J1447"/>
      <c r="K1447"/>
      <c r="L1447"/>
    </row>
    <row r="1448" spans="4:12" x14ac:dyDescent="0.25">
      <c r="D1448">
        <v>5000163</v>
      </c>
      <c r="E1448" t="s">
        <v>1392</v>
      </c>
      <c r="F1448" t="s">
        <v>12</v>
      </c>
      <c r="G1448" t="s">
        <v>12</v>
      </c>
      <c r="H1448" s="25" t="str">
        <f t="shared" si="269"/>
        <v>Unknown</v>
      </c>
      <c r="I1448"/>
      <c r="J1448"/>
      <c r="K1448"/>
      <c r="L1448"/>
    </row>
    <row r="1449" spans="4:12" x14ac:dyDescent="0.25">
      <c r="D1449">
        <v>5000165</v>
      </c>
      <c r="E1449" t="s">
        <v>1393</v>
      </c>
      <c r="F1449" t="s">
        <v>12</v>
      </c>
      <c r="G1449" t="s">
        <v>12</v>
      </c>
      <c r="H1449" s="25" t="str">
        <f t="shared" si="269"/>
        <v>Unknown</v>
      </c>
      <c r="I1449"/>
      <c r="J1449"/>
      <c r="K1449">
        <v>1930</v>
      </c>
      <c r="L1449"/>
    </row>
    <row r="1450" spans="4:12" x14ac:dyDescent="0.25">
      <c r="D1450">
        <v>5000166</v>
      </c>
      <c r="E1450" t="s">
        <v>1394</v>
      </c>
      <c r="F1450" t="s">
        <v>12</v>
      </c>
      <c r="G1450" t="s">
        <v>12</v>
      </c>
      <c r="H1450" s="25" t="str">
        <f t="shared" si="269"/>
        <v>Unknown</v>
      </c>
      <c r="I1450"/>
      <c r="J1450"/>
      <c r="K1450">
        <v>1930</v>
      </c>
      <c r="L1450"/>
    </row>
    <row r="1451" spans="4:12" x14ac:dyDescent="0.25">
      <c r="D1451">
        <v>5000220</v>
      </c>
      <c r="E1451" t="s">
        <v>1395</v>
      </c>
      <c r="F1451" t="s">
        <v>12</v>
      </c>
      <c r="G1451" t="s">
        <v>12</v>
      </c>
      <c r="H1451" s="25" t="str">
        <f t="shared" si="269"/>
        <v>Unknown</v>
      </c>
      <c r="I1451"/>
      <c r="J1451"/>
      <c r="K1451">
        <v>1930</v>
      </c>
      <c r="L1451" t="s">
        <v>34</v>
      </c>
    </row>
    <row r="1452" spans="4:12" x14ac:dyDescent="0.25">
      <c r="D1452">
        <v>5000262</v>
      </c>
      <c r="E1452" t="s">
        <v>1396</v>
      </c>
      <c r="F1452" t="s">
        <v>12</v>
      </c>
      <c r="G1452" t="s">
        <v>12</v>
      </c>
      <c r="H1452" s="25" t="str">
        <f t="shared" si="269"/>
        <v>Unknown</v>
      </c>
      <c r="I1452"/>
      <c r="J1452"/>
      <c r="K1452">
        <v>1940</v>
      </c>
      <c r="L1452" t="s">
        <v>34</v>
      </c>
    </row>
    <row r="1453" spans="4:12" x14ac:dyDescent="0.25">
      <c r="D1453">
        <v>5000270</v>
      </c>
      <c r="E1453" t="s">
        <v>1397</v>
      </c>
      <c r="F1453" t="s">
        <v>12</v>
      </c>
      <c r="G1453" t="s">
        <v>12</v>
      </c>
      <c r="H1453" s="25" t="str">
        <f t="shared" si="269"/>
        <v>Unknown</v>
      </c>
      <c r="I1453"/>
      <c r="J1453"/>
      <c r="K1453">
        <v>1940</v>
      </c>
      <c r="L1453" t="s">
        <v>34</v>
      </c>
    </row>
    <row r="1454" spans="4:12" x14ac:dyDescent="0.25">
      <c r="D1454">
        <v>5000280</v>
      </c>
      <c r="E1454" t="s">
        <v>1398</v>
      </c>
      <c r="F1454" t="s">
        <v>12</v>
      </c>
      <c r="G1454" t="s">
        <v>12</v>
      </c>
      <c r="H1454" s="25" t="str">
        <f t="shared" si="269"/>
        <v>Unknown</v>
      </c>
      <c r="I1454"/>
      <c r="J1454"/>
      <c r="K1454"/>
      <c r="L1454" t="s">
        <v>34</v>
      </c>
    </row>
    <row r="1455" spans="4:12" x14ac:dyDescent="0.25">
      <c r="D1455">
        <v>5000300</v>
      </c>
      <c r="E1455" t="s">
        <v>1399</v>
      </c>
      <c r="F1455" t="s">
        <v>12</v>
      </c>
      <c r="G1455" t="s">
        <v>12</v>
      </c>
      <c r="H1455" s="25" t="str">
        <f t="shared" si="269"/>
        <v>Unknown</v>
      </c>
      <c r="I1455"/>
      <c r="J1455"/>
      <c r="K1455"/>
      <c r="L1455" t="s">
        <v>34</v>
      </c>
    </row>
    <row r="1456" spans="4:12" x14ac:dyDescent="0.25">
      <c r="D1456">
        <v>5000340</v>
      </c>
      <c r="E1456" t="s">
        <v>1400</v>
      </c>
      <c r="F1456" t="s">
        <v>12</v>
      </c>
      <c r="G1456" t="s">
        <v>12</v>
      </c>
      <c r="H1456" s="25" t="str">
        <f t="shared" si="269"/>
        <v>Unknown</v>
      </c>
      <c r="I1456"/>
      <c r="J1456"/>
      <c r="K1456">
        <v>1960</v>
      </c>
      <c r="L1456" t="s">
        <v>34</v>
      </c>
    </row>
    <row r="1457" spans="4:12" x14ac:dyDescent="0.25">
      <c r="D1457">
        <v>5000390</v>
      </c>
      <c r="E1457" t="s">
        <v>1401</v>
      </c>
      <c r="F1457" t="s">
        <v>12</v>
      </c>
      <c r="G1457" t="s">
        <v>12</v>
      </c>
      <c r="H1457" s="25" t="str">
        <f t="shared" si="269"/>
        <v>Unknown</v>
      </c>
      <c r="I1457"/>
      <c r="J1457"/>
      <c r="K1457">
        <v>1946</v>
      </c>
      <c r="L1457"/>
    </row>
    <row r="1458" spans="4:12" x14ac:dyDescent="0.25">
      <c r="D1458">
        <v>5000435</v>
      </c>
      <c r="E1458" t="s">
        <v>1402</v>
      </c>
      <c r="F1458" t="s">
        <v>12</v>
      </c>
      <c r="G1458" t="s">
        <v>12</v>
      </c>
      <c r="H1458" s="25" t="str">
        <f t="shared" si="269"/>
        <v>Unknown</v>
      </c>
      <c r="I1458"/>
      <c r="J1458"/>
      <c r="K1458"/>
      <c r="L1458"/>
    </row>
    <row r="1459" spans="4:12" x14ac:dyDescent="0.25">
      <c r="D1459">
        <v>5000440</v>
      </c>
      <c r="E1459" t="s">
        <v>1403</v>
      </c>
      <c r="F1459" t="s">
        <v>12</v>
      </c>
      <c r="G1459" t="s">
        <v>12</v>
      </c>
      <c r="H1459" s="25" t="str">
        <f t="shared" si="269"/>
        <v>Unknown</v>
      </c>
      <c r="I1459"/>
      <c r="J1459"/>
      <c r="K1459"/>
      <c r="L1459"/>
    </row>
    <row r="1460" spans="4:12" x14ac:dyDescent="0.25">
      <c r="D1460">
        <v>5000450</v>
      </c>
      <c r="E1460" t="s">
        <v>1404</v>
      </c>
      <c r="F1460" t="s">
        <v>12</v>
      </c>
      <c r="G1460" t="s">
        <v>12</v>
      </c>
      <c r="H1460" s="25" t="str">
        <f t="shared" si="269"/>
        <v>Unknown</v>
      </c>
      <c r="I1460"/>
      <c r="J1460"/>
      <c r="K1460"/>
      <c r="L1460"/>
    </row>
    <row r="1461" spans="4:12" x14ac:dyDescent="0.25">
      <c r="D1461">
        <v>5000461</v>
      </c>
      <c r="E1461" t="s">
        <v>1405</v>
      </c>
      <c r="F1461" t="s">
        <v>12</v>
      </c>
      <c r="G1461" t="s">
        <v>12</v>
      </c>
      <c r="H1461" s="25" t="str">
        <f t="shared" si="269"/>
        <v>Unknown</v>
      </c>
      <c r="I1461"/>
      <c r="J1461"/>
      <c r="K1461"/>
      <c r="L1461"/>
    </row>
    <row r="1462" spans="4:12" x14ac:dyDescent="0.25">
      <c r="D1462">
        <v>5000462</v>
      </c>
      <c r="E1462" t="s">
        <v>1406</v>
      </c>
      <c r="F1462" t="s">
        <v>12</v>
      </c>
      <c r="G1462" t="s">
        <v>12</v>
      </c>
      <c r="H1462" s="25" t="str">
        <f t="shared" si="269"/>
        <v>Unknown</v>
      </c>
      <c r="I1462"/>
      <c r="J1462"/>
      <c r="K1462">
        <v>1951</v>
      </c>
      <c r="L1462"/>
    </row>
    <row r="1463" spans="4:12" x14ac:dyDescent="0.25">
      <c r="D1463">
        <v>5000470</v>
      </c>
      <c r="E1463" t="s">
        <v>1407</v>
      </c>
      <c r="F1463" t="s">
        <v>12</v>
      </c>
      <c r="G1463" t="s">
        <v>12</v>
      </c>
      <c r="H1463" s="25" t="str">
        <f t="shared" si="269"/>
        <v>Unknown</v>
      </c>
      <c r="I1463"/>
      <c r="J1463"/>
      <c r="K1463"/>
      <c r="L1463"/>
    </row>
    <row r="1464" spans="4:12" x14ac:dyDescent="0.25">
      <c r="D1464">
        <v>5000490</v>
      </c>
      <c r="E1464" t="s">
        <v>1408</v>
      </c>
      <c r="F1464" t="s">
        <v>12</v>
      </c>
      <c r="G1464" t="s">
        <v>12</v>
      </c>
      <c r="H1464" s="25" t="str">
        <f t="shared" si="269"/>
        <v>Unknown</v>
      </c>
      <c r="I1464"/>
      <c r="J1464"/>
      <c r="K1464">
        <v>1935</v>
      </c>
      <c r="L1464"/>
    </row>
    <row r="1465" spans="4:12" x14ac:dyDescent="0.25">
      <c r="D1465">
        <v>5000530</v>
      </c>
      <c r="E1465" t="s">
        <v>1409</v>
      </c>
      <c r="F1465" t="s">
        <v>12</v>
      </c>
      <c r="G1465" t="s">
        <v>12</v>
      </c>
      <c r="H1465" s="25" t="str">
        <f t="shared" si="269"/>
        <v>Unknown</v>
      </c>
      <c r="I1465"/>
      <c r="J1465"/>
      <c r="K1465">
        <v>1910</v>
      </c>
      <c r="L1465"/>
    </row>
    <row r="1466" spans="4:12" x14ac:dyDescent="0.25">
      <c r="D1466">
        <v>5000535</v>
      </c>
      <c r="E1466" t="s">
        <v>1410</v>
      </c>
      <c r="F1466" t="s">
        <v>12</v>
      </c>
      <c r="G1466" t="s">
        <v>12</v>
      </c>
      <c r="H1466" s="25" t="str">
        <f t="shared" si="269"/>
        <v>Unknown</v>
      </c>
      <c r="I1466"/>
      <c r="J1466"/>
      <c r="K1466">
        <v>1910</v>
      </c>
      <c r="L1466"/>
    </row>
    <row r="1467" spans="4:12" x14ac:dyDescent="0.25">
      <c r="D1467">
        <v>5000580</v>
      </c>
      <c r="E1467" t="s">
        <v>1411</v>
      </c>
      <c r="F1467" t="s">
        <v>12</v>
      </c>
      <c r="G1467" t="s">
        <v>12</v>
      </c>
      <c r="H1467" s="25" t="str">
        <f t="shared" si="269"/>
        <v>Unknown</v>
      </c>
      <c r="I1467"/>
      <c r="J1467"/>
      <c r="K1467">
        <v>1935</v>
      </c>
      <c r="L1467"/>
    </row>
    <row r="1468" spans="4:12" x14ac:dyDescent="0.25">
      <c r="D1468">
        <v>5000610</v>
      </c>
      <c r="E1468" t="s">
        <v>1412</v>
      </c>
      <c r="F1468" t="s">
        <v>12</v>
      </c>
      <c r="G1468" t="s">
        <v>12</v>
      </c>
      <c r="H1468" s="25" t="str">
        <f t="shared" si="269"/>
        <v>Unknown</v>
      </c>
      <c r="I1468"/>
      <c r="J1468"/>
      <c r="K1468">
        <v>1970</v>
      </c>
      <c r="L1468" t="s">
        <v>34</v>
      </c>
    </row>
    <row r="1469" spans="4:12" x14ac:dyDescent="0.25">
      <c r="D1469">
        <v>5000630</v>
      </c>
      <c r="E1469" t="s">
        <v>1413</v>
      </c>
      <c r="F1469" t="s">
        <v>12</v>
      </c>
      <c r="G1469" t="s">
        <v>12</v>
      </c>
      <c r="H1469" s="25" t="str">
        <f t="shared" si="269"/>
        <v>Unknown</v>
      </c>
      <c r="I1469"/>
      <c r="J1469"/>
      <c r="K1469">
        <v>1948</v>
      </c>
      <c r="L1469" t="s">
        <v>34</v>
      </c>
    </row>
    <row r="1470" spans="4:12" x14ac:dyDescent="0.25">
      <c r="D1470">
        <v>5000640</v>
      </c>
      <c r="E1470" t="s">
        <v>1414</v>
      </c>
      <c r="F1470" t="s">
        <v>12</v>
      </c>
      <c r="G1470" t="s">
        <v>12</v>
      </c>
      <c r="H1470" s="25" t="str">
        <f t="shared" si="269"/>
        <v>Unknown</v>
      </c>
      <c r="I1470"/>
      <c r="J1470"/>
      <c r="K1470">
        <v>1940</v>
      </c>
      <c r="L1470" t="s">
        <v>34</v>
      </c>
    </row>
    <row r="1471" spans="4:12" x14ac:dyDescent="0.25">
      <c r="D1471">
        <v>5000650</v>
      </c>
      <c r="E1471" t="s">
        <v>1415</v>
      </c>
      <c r="F1471" t="s">
        <v>12</v>
      </c>
      <c r="G1471" t="s">
        <v>12</v>
      </c>
      <c r="H1471" s="25" t="str">
        <f t="shared" si="269"/>
        <v>Unknown</v>
      </c>
      <c r="I1471"/>
      <c r="J1471"/>
      <c r="K1471">
        <v>1935</v>
      </c>
      <c r="L1471" t="s">
        <v>34</v>
      </c>
    </row>
    <row r="1472" spans="4:12" x14ac:dyDescent="0.25">
      <c r="D1472">
        <v>5000690</v>
      </c>
      <c r="E1472" t="s">
        <v>1416</v>
      </c>
      <c r="F1472" t="s">
        <v>12</v>
      </c>
      <c r="G1472" t="s">
        <v>12</v>
      </c>
      <c r="H1472" s="25" t="str">
        <f t="shared" si="269"/>
        <v>Unknown</v>
      </c>
      <c r="I1472"/>
      <c r="J1472"/>
      <c r="K1472">
        <v>1943</v>
      </c>
      <c r="L1472" t="s">
        <v>34</v>
      </c>
    </row>
    <row r="1473" spans="4:12" x14ac:dyDescent="0.25">
      <c r="D1473">
        <v>5000720</v>
      </c>
      <c r="E1473" t="s">
        <v>1417</v>
      </c>
      <c r="F1473" t="s">
        <v>12</v>
      </c>
      <c r="G1473" t="s">
        <v>12</v>
      </c>
      <c r="H1473" s="25" t="str">
        <f t="shared" ref="H1473:H1536" si="270">IF(F1473="Lead",F1473,IF(G1473="Lead",G1473,IF(F1473="Unknown",F1473,IF(G1473="Unknown",G1473,IF(G1473="Galvanized Requiring Replacement",G1473,IF(F1473="NA",G1473,IF(G1473="NA",F1473,IF(AND(F1473="Non Lead",G1473="Non Lead"),"Non Lead","")
)))))))</f>
        <v>Unknown</v>
      </c>
      <c r="I1473"/>
      <c r="J1473"/>
      <c r="K1473">
        <v>1920</v>
      </c>
      <c r="L1473" t="s">
        <v>34</v>
      </c>
    </row>
    <row r="1474" spans="4:12" x14ac:dyDescent="0.25">
      <c r="D1474">
        <v>5000740</v>
      </c>
      <c r="E1474" t="s">
        <v>1418</v>
      </c>
      <c r="F1474" t="s">
        <v>12</v>
      </c>
      <c r="G1474" t="s">
        <v>12</v>
      </c>
      <c r="H1474" s="25" t="str">
        <f t="shared" si="270"/>
        <v>Unknown</v>
      </c>
      <c r="I1474"/>
      <c r="J1474"/>
      <c r="K1474">
        <v>1935</v>
      </c>
      <c r="L1474" t="s">
        <v>34</v>
      </c>
    </row>
    <row r="1475" spans="4:12" x14ac:dyDescent="0.25">
      <c r="D1475">
        <v>5000770</v>
      </c>
      <c r="E1475" t="s">
        <v>1419</v>
      </c>
      <c r="F1475" t="s">
        <v>12</v>
      </c>
      <c r="G1475" t="s">
        <v>12</v>
      </c>
      <c r="H1475" s="25" t="str">
        <f t="shared" si="270"/>
        <v>Unknown</v>
      </c>
      <c r="I1475"/>
      <c r="J1475"/>
      <c r="K1475">
        <v>1935</v>
      </c>
      <c r="L1475" t="s">
        <v>34</v>
      </c>
    </row>
    <row r="1476" spans="4:12" x14ac:dyDescent="0.25">
      <c r="D1476">
        <v>5000790</v>
      </c>
      <c r="E1476" t="s">
        <v>1420</v>
      </c>
      <c r="F1476" t="s">
        <v>12</v>
      </c>
      <c r="G1476" t="s">
        <v>12</v>
      </c>
      <c r="H1476" s="25" t="str">
        <f t="shared" si="270"/>
        <v>Unknown</v>
      </c>
      <c r="I1476"/>
      <c r="J1476"/>
      <c r="K1476">
        <v>1959</v>
      </c>
      <c r="L1476" t="s">
        <v>34</v>
      </c>
    </row>
    <row r="1477" spans="4:12" x14ac:dyDescent="0.25">
      <c r="D1477">
        <v>5000810</v>
      </c>
      <c r="E1477" t="s">
        <v>1421</v>
      </c>
      <c r="F1477" t="s">
        <v>12</v>
      </c>
      <c r="G1477" t="s">
        <v>12</v>
      </c>
      <c r="H1477" s="25" t="str">
        <f t="shared" si="270"/>
        <v>Unknown</v>
      </c>
      <c r="I1477"/>
      <c r="J1477"/>
      <c r="K1477">
        <v>1959</v>
      </c>
      <c r="L1477" t="s">
        <v>34</v>
      </c>
    </row>
    <row r="1478" spans="4:12" x14ac:dyDescent="0.25">
      <c r="D1478">
        <v>5000820</v>
      </c>
      <c r="E1478" t="s">
        <v>1422</v>
      </c>
      <c r="F1478" t="s">
        <v>12</v>
      </c>
      <c r="G1478" t="s">
        <v>12</v>
      </c>
      <c r="H1478" s="25" t="str">
        <f t="shared" si="270"/>
        <v>Unknown</v>
      </c>
      <c r="I1478"/>
      <c r="J1478"/>
      <c r="K1478">
        <v>1945</v>
      </c>
      <c r="L1478" t="s">
        <v>34</v>
      </c>
    </row>
    <row r="1479" spans="4:12" x14ac:dyDescent="0.25">
      <c r="D1479">
        <v>5000830</v>
      </c>
      <c r="E1479" t="s">
        <v>1423</v>
      </c>
      <c r="F1479" t="s">
        <v>12</v>
      </c>
      <c r="G1479" t="s">
        <v>12</v>
      </c>
      <c r="H1479" s="25" t="str">
        <f t="shared" si="270"/>
        <v>Unknown</v>
      </c>
      <c r="I1479"/>
      <c r="J1479"/>
      <c r="K1479"/>
      <c r="L1479" t="s">
        <v>34</v>
      </c>
    </row>
    <row r="1480" spans="4:12" x14ac:dyDescent="0.25">
      <c r="D1480">
        <v>5000840</v>
      </c>
      <c r="E1480" t="s">
        <v>1424</v>
      </c>
      <c r="F1480" t="s">
        <v>12</v>
      </c>
      <c r="G1480" t="s">
        <v>12</v>
      </c>
      <c r="H1480" s="25" t="str">
        <f t="shared" si="270"/>
        <v>Unknown</v>
      </c>
      <c r="I1480"/>
      <c r="J1480"/>
      <c r="K1480">
        <v>1984</v>
      </c>
      <c r="L1480" t="s">
        <v>34</v>
      </c>
    </row>
    <row r="1481" spans="4:12" x14ac:dyDescent="0.25">
      <c r="D1481">
        <v>5000850</v>
      </c>
      <c r="E1481" t="s">
        <v>1425</v>
      </c>
      <c r="F1481" t="s">
        <v>12</v>
      </c>
      <c r="G1481" t="s">
        <v>12</v>
      </c>
      <c r="H1481" s="25" t="str">
        <f t="shared" si="270"/>
        <v>Unknown</v>
      </c>
      <c r="I1481"/>
      <c r="J1481"/>
      <c r="K1481">
        <v>1984</v>
      </c>
      <c r="L1481" t="s">
        <v>34</v>
      </c>
    </row>
    <row r="1482" spans="4:12" x14ac:dyDescent="0.25">
      <c r="D1482">
        <v>5000860</v>
      </c>
      <c r="E1482" t="s">
        <v>1426</v>
      </c>
      <c r="F1482" t="s">
        <v>12</v>
      </c>
      <c r="G1482" t="s">
        <v>12</v>
      </c>
      <c r="H1482" s="25" t="str">
        <f t="shared" si="270"/>
        <v>Unknown</v>
      </c>
      <c r="I1482"/>
      <c r="J1482"/>
      <c r="K1482">
        <v>1985</v>
      </c>
      <c r="L1482" t="s">
        <v>34</v>
      </c>
    </row>
    <row r="1483" spans="4:12" x14ac:dyDescent="0.25">
      <c r="D1483">
        <v>5000864</v>
      </c>
      <c r="E1483" t="s">
        <v>1427</v>
      </c>
      <c r="F1483" t="s">
        <v>12</v>
      </c>
      <c r="G1483" t="s">
        <v>12</v>
      </c>
      <c r="H1483" s="25" t="str">
        <f t="shared" si="270"/>
        <v>Unknown</v>
      </c>
      <c r="I1483"/>
      <c r="J1483"/>
      <c r="K1483">
        <v>1971</v>
      </c>
      <c r="L1483" t="s">
        <v>34</v>
      </c>
    </row>
    <row r="1484" spans="4:12" x14ac:dyDescent="0.25">
      <c r="D1484">
        <v>5000865</v>
      </c>
      <c r="E1484" t="s">
        <v>1428</v>
      </c>
      <c r="F1484" t="s">
        <v>12</v>
      </c>
      <c r="G1484" t="s">
        <v>12</v>
      </c>
      <c r="H1484" s="25" t="str">
        <f t="shared" si="270"/>
        <v>Unknown</v>
      </c>
      <c r="I1484"/>
      <c r="J1484"/>
      <c r="K1484">
        <v>1987</v>
      </c>
      <c r="L1484" t="s">
        <v>34</v>
      </c>
    </row>
    <row r="1485" spans="4:12" x14ac:dyDescent="0.25">
      <c r="D1485">
        <v>5000867</v>
      </c>
      <c r="E1485" t="s">
        <v>1429</v>
      </c>
      <c r="F1485" t="s">
        <v>12</v>
      </c>
      <c r="G1485" t="s">
        <v>12</v>
      </c>
      <c r="H1485" s="25" t="str">
        <f t="shared" si="270"/>
        <v>Unknown</v>
      </c>
      <c r="I1485"/>
      <c r="J1485"/>
      <c r="K1485">
        <v>1974</v>
      </c>
      <c r="L1485" t="s">
        <v>34</v>
      </c>
    </row>
    <row r="1486" spans="4:12" x14ac:dyDescent="0.25">
      <c r="D1486">
        <v>5000870</v>
      </c>
      <c r="E1486" t="s">
        <v>1430</v>
      </c>
      <c r="F1486" t="s">
        <v>12</v>
      </c>
      <c r="G1486" t="s">
        <v>12</v>
      </c>
      <c r="H1486" s="25" t="str">
        <f t="shared" si="270"/>
        <v>Unknown</v>
      </c>
      <c r="I1486"/>
      <c r="J1486"/>
      <c r="K1486">
        <v>1974</v>
      </c>
      <c r="L1486" t="s">
        <v>34</v>
      </c>
    </row>
    <row r="1487" spans="4:12" x14ac:dyDescent="0.25">
      <c r="D1487">
        <v>5000871</v>
      </c>
      <c r="E1487" t="s">
        <v>1431</v>
      </c>
      <c r="F1487" t="s">
        <v>12</v>
      </c>
      <c r="G1487" t="s">
        <v>12</v>
      </c>
      <c r="H1487" s="25" t="str">
        <f t="shared" si="270"/>
        <v>Unknown</v>
      </c>
      <c r="I1487"/>
      <c r="J1487"/>
      <c r="K1487">
        <v>1972</v>
      </c>
      <c r="L1487" t="s">
        <v>34</v>
      </c>
    </row>
    <row r="1488" spans="4:12" x14ac:dyDescent="0.25">
      <c r="D1488">
        <v>5000890</v>
      </c>
      <c r="E1488" t="s">
        <v>1432</v>
      </c>
      <c r="F1488" t="s">
        <v>12</v>
      </c>
      <c r="G1488" t="s">
        <v>12</v>
      </c>
      <c r="H1488" s="25" t="str">
        <f t="shared" si="270"/>
        <v>Unknown</v>
      </c>
      <c r="I1488"/>
      <c r="J1488"/>
      <c r="K1488">
        <v>1972</v>
      </c>
      <c r="L1488" t="s">
        <v>34</v>
      </c>
    </row>
    <row r="1489" spans="4:12" x14ac:dyDescent="0.25">
      <c r="D1489">
        <v>5000900</v>
      </c>
      <c r="E1489" t="s">
        <v>1433</v>
      </c>
      <c r="F1489" t="s">
        <v>12</v>
      </c>
      <c r="G1489" t="s">
        <v>12</v>
      </c>
      <c r="H1489" s="25" t="str">
        <f t="shared" si="270"/>
        <v>Unknown</v>
      </c>
      <c r="I1489"/>
      <c r="J1489"/>
      <c r="K1489">
        <v>1979</v>
      </c>
      <c r="L1489" t="s">
        <v>34</v>
      </c>
    </row>
    <row r="1490" spans="4:12" x14ac:dyDescent="0.25">
      <c r="D1490">
        <v>5000910</v>
      </c>
      <c r="E1490" t="s">
        <v>1434</v>
      </c>
      <c r="F1490" t="s">
        <v>12</v>
      </c>
      <c r="G1490" t="s">
        <v>12</v>
      </c>
      <c r="H1490" s="25" t="str">
        <f t="shared" si="270"/>
        <v>Unknown</v>
      </c>
      <c r="I1490"/>
      <c r="J1490"/>
      <c r="K1490">
        <v>1978</v>
      </c>
      <c r="L1490" t="s">
        <v>34</v>
      </c>
    </row>
    <row r="1491" spans="4:12" x14ac:dyDescent="0.25">
      <c r="D1491">
        <v>5000920</v>
      </c>
      <c r="E1491" t="s">
        <v>1435</v>
      </c>
      <c r="F1491" t="s">
        <v>12</v>
      </c>
      <c r="G1491" t="s">
        <v>12</v>
      </c>
      <c r="H1491" s="25" t="str">
        <f t="shared" si="270"/>
        <v>Unknown</v>
      </c>
      <c r="I1491"/>
      <c r="J1491"/>
      <c r="K1491">
        <v>1977</v>
      </c>
      <c r="L1491" t="s">
        <v>34</v>
      </c>
    </row>
    <row r="1492" spans="4:12" x14ac:dyDescent="0.25">
      <c r="D1492">
        <v>5000921</v>
      </c>
      <c r="E1492" t="s">
        <v>1436</v>
      </c>
      <c r="F1492" t="s">
        <v>12</v>
      </c>
      <c r="G1492" t="s">
        <v>12</v>
      </c>
      <c r="H1492" s="25" t="str">
        <f t="shared" si="270"/>
        <v>Unknown</v>
      </c>
      <c r="I1492"/>
      <c r="J1492"/>
      <c r="K1492">
        <v>1918</v>
      </c>
      <c r="L1492" t="s">
        <v>34</v>
      </c>
    </row>
    <row r="1493" spans="4:12" x14ac:dyDescent="0.25">
      <c r="D1493">
        <v>5000930</v>
      </c>
      <c r="E1493" t="s">
        <v>1437</v>
      </c>
      <c r="F1493" t="s">
        <v>12</v>
      </c>
      <c r="G1493" t="s">
        <v>12</v>
      </c>
      <c r="H1493" s="25" t="str">
        <f t="shared" si="270"/>
        <v>Unknown</v>
      </c>
      <c r="I1493"/>
      <c r="J1493"/>
      <c r="K1493">
        <v>1910</v>
      </c>
      <c r="L1493" t="s">
        <v>34</v>
      </c>
    </row>
    <row r="1494" spans="4:12" x14ac:dyDescent="0.25">
      <c r="D1494">
        <v>5000940</v>
      </c>
      <c r="E1494" t="s">
        <v>1438</v>
      </c>
      <c r="F1494" t="s">
        <v>12</v>
      </c>
      <c r="G1494" t="s">
        <v>12</v>
      </c>
      <c r="H1494" s="25" t="str">
        <f t="shared" si="270"/>
        <v>Unknown</v>
      </c>
      <c r="I1494"/>
      <c r="J1494"/>
      <c r="K1494">
        <v>1949</v>
      </c>
      <c r="L1494" t="s">
        <v>34</v>
      </c>
    </row>
    <row r="1495" spans="4:12" x14ac:dyDescent="0.25">
      <c r="D1495">
        <v>5000960</v>
      </c>
      <c r="E1495" t="s">
        <v>1439</v>
      </c>
      <c r="F1495" t="s">
        <v>12</v>
      </c>
      <c r="G1495" t="s">
        <v>12</v>
      </c>
      <c r="H1495" s="25" t="str">
        <f t="shared" si="270"/>
        <v>Unknown</v>
      </c>
      <c r="I1495"/>
      <c r="J1495"/>
      <c r="K1495">
        <v>1957</v>
      </c>
      <c r="L1495" t="s">
        <v>34</v>
      </c>
    </row>
    <row r="1496" spans="4:12" x14ac:dyDescent="0.25">
      <c r="D1496">
        <v>5000980</v>
      </c>
      <c r="E1496" t="s">
        <v>1440</v>
      </c>
      <c r="F1496" t="s">
        <v>12</v>
      </c>
      <c r="G1496" t="s">
        <v>12</v>
      </c>
      <c r="H1496" s="25" t="str">
        <f t="shared" si="270"/>
        <v>Unknown</v>
      </c>
      <c r="I1496"/>
      <c r="J1496"/>
      <c r="K1496">
        <v>1940</v>
      </c>
      <c r="L1496" t="s">
        <v>34</v>
      </c>
    </row>
    <row r="1497" spans="4:12" x14ac:dyDescent="0.25">
      <c r="D1497">
        <v>5000990</v>
      </c>
      <c r="E1497" t="s">
        <v>1441</v>
      </c>
      <c r="F1497" t="s">
        <v>12</v>
      </c>
      <c r="G1497" t="s">
        <v>12</v>
      </c>
      <c r="H1497" s="25" t="str">
        <f t="shared" si="270"/>
        <v>Unknown</v>
      </c>
      <c r="I1497"/>
      <c r="J1497"/>
      <c r="K1497"/>
      <c r="L1497" t="s">
        <v>34</v>
      </c>
    </row>
    <row r="1498" spans="4:12" x14ac:dyDescent="0.25">
      <c r="D1498">
        <v>5001000</v>
      </c>
      <c r="E1498" t="s">
        <v>1442</v>
      </c>
      <c r="F1498" t="s">
        <v>12</v>
      </c>
      <c r="G1498" t="s">
        <v>12</v>
      </c>
      <c r="H1498" s="25" t="str">
        <f t="shared" si="270"/>
        <v>Unknown</v>
      </c>
      <c r="I1498"/>
      <c r="J1498"/>
      <c r="K1498">
        <v>1940</v>
      </c>
      <c r="L1498" t="s">
        <v>34</v>
      </c>
    </row>
    <row r="1499" spans="4:12" x14ac:dyDescent="0.25">
      <c r="D1499">
        <v>5001030</v>
      </c>
      <c r="E1499" t="s">
        <v>1443</v>
      </c>
      <c r="F1499" t="s">
        <v>12</v>
      </c>
      <c r="G1499" t="s">
        <v>12</v>
      </c>
      <c r="H1499" s="25" t="str">
        <f t="shared" si="270"/>
        <v>Unknown</v>
      </c>
      <c r="I1499"/>
      <c r="J1499"/>
      <c r="K1499">
        <v>1940</v>
      </c>
      <c r="L1499" t="s">
        <v>34</v>
      </c>
    </row>
    <row r="1500" spans="4:12" x14ac:dyDescent="0.25">
      <c r="D1500">
        <v>5001100</v>
      </c>
      <c r="E1500" t="s">
        <v>1444</v>
      </c>
      <c r="F1500" t="s">
        <v>12</v>
      </c>
      <c r="G1500" t="s">
        <v>12</v>
      </c>
      <c r="H1500" s="25" t="str">
        <f t="shared" si="270"/>
        <v>Unknown</v>
      </c>
      <c r="I1500"/>
      <c r="J1500"/>
      <c r="K1500">
        <v>1970</v>
      </c>
      <c r="L1500"/>
    </row>
    <row r="1501" spans="4:12" x14ac:dyDescent="0.25">
      <c r="D1501">
        <v>5001140</v>
      </c>
      <c r="E1501" t="s">
        <v>1445</v>
      </c>
      <c r="F1501" t="s">
        <v>11</v>
      </c>
      <c r="G1501" t="s">
        <v>11</v>
      </c>
      <c r="H1501" s="25" t="str">
        <f t="shared" si="270"/>
        <v>Non Lead</v>
      </c>
      <c r="I1501" t="s">
        <v>25</v>
      </c>
      <c r="J1501"/>
      <c r="K1501">
        <v>1996</v>
      </c>
      <c r="L1501"/>
    </row>
    <row r="1502" spans="4:12" x14ac:dyDescent="0.25">
      <c r="D1502">
        <v>5001162</v>
      </c>
      <c r="E1502" t="s">
        <v>1446</v>
      </c>
      <c r="F1502" t="s">
        <v>12</v>
      </c>
      <c r="G1502" t="s">
        <v>12</v>
      </c>
      <c r="H1502" s="25" t="str">
        <f t="shared" si="270"/>
        <v>Unknown</v>
      </c>
      <c r="I1502"/>
      <c r="J1502"/>
      <c r="K1502">
        <v>1964</v>
      </c>
      <c r="L1502"/>
    </row>
    <row r="1503" spans="4:12" x14ac:dyDescent="0.25">
      <c r="D1503">
        <v>5001200</v>
      </c>
      <c r="E1503" t="s">
        <v>1447</v>
      </c>
      <c r="F1503" t="s">
        <v>12</v>
      </c>
      <c r="G1503" t="s">
        <v>12</v>
      </c>
      <c r="H1503" s="25" t="str">
        <f t="shared" si="270"/>
        <v>Unknown</v>
      </c>
      <c r="I1503"/>
      <c r="J1503"/>
      <c r="K1503">
        <v>1940</v>
      </c>
      <c r="L1503"/>
    </row>
    <row r="1504" spans="4:12" x14ac:dyDescent="0.25">
      <c r="D1504">
        <v>5001210</v>
      </c>
      <c r="E1504" t="s">
        <v>1448</v>
      </c>
      <c r="F1504" t="s">
        <v>12</v>
      </c>
      <c r="G1504" t="s">
        <v>12</v>
      </c>
      <c r="H1504" s="25" t="str">
        <f t="shared" si="270"/>
        <v>Unknown</v>
      </c>
      <c r="I1504"/>
      <c r="J1504"/>
      <c r="K1504">
        <v>1971</v>
      </c>
      <c r="L1504"/>
    </row>
    <row r="1505" spans="4:12" x14ac:dyDescent="0.25">
      <c r="D1505">
        <v>5001230</v>
      </c>
      <c r="E1505" t="s">
        <v>1449</v>
      </c>
      <c r="F1505" t="s">
        <v>12</v>
      </c>
      <c r="G1505" t="s">
        <v>12</v>
      </c>
      <c r="H1505" s="25" t="str">
        <f t="shared" si="270"/>
        <v>Unknown</v>
      </c>
      <c r="I1505"/>
      <c r="J1505"/>
      <c r="K1505"/>
      <c r="L1505"/>
    </row>
    <row r="1506" spans="4:12" x14ac:dyDescent="0.25">
      <c r="D1506">
        <v>5001240</v>
      </c>
      <c r="E1506" t="s">
        <v>1450</v>
      </c>
      <c r="F1506" t="s">
        <v>12</v>
      </c>
      <c r="G1506" t="s">
        <v>12</v>
      </c>
      <c r="H1506" s="25" t="str">
        <f t="shared" si="270"/>
        <v>Unknown</v>
      </c>
      <c r="I1506"/>
      <c r="J1506"/>
      <c r="K1506">
        <v>1962</v>
      </c>
      <c r="L1506"/>
    </row>
    <row r="1507" spans="4:12" x14ac:dyDescent="0.25">
      <c r="D1507">
        <v>5001250</v>
      </c>
      <c r="E1507" t="s">
        <v>1451</v>
      </c>
      <c r="F1507" t="s">
        <v>12</v>
      </c>
      <c r="G1507" t="s">
        <v>12</v>
      </c>
      <c r="H1507" s="25" t="str">
        <f t="shared" si="270"/>
        <v>Unknown</v>
      </c>
      <c r="I1507"/>
      <c r="J1507"/>
      <c r="K1507">
        <v>1970</v>
      </c>
      <c r="L1507"/>
    </row>
    <row r="1508" spans="4:12" x14ac:dyDescent="0.25">
      <c r="D1508">
        <v>5001260</v>
      </c>
      <c r="E1508" t="s">
        <v>1452</v>
      </c>
      <c r="F1508" t="s">
        <v>12</v>
      </c>
      <c r="G1508" t="s">
        <v>12</v>
      </c>
      <c r="H1508" s="25" t="str">
        <f t="shared" si="270"/>
        <v>Unknown</v>
      </c>
      <c r="I1508"/>
      <c r="J1508"/>
      <c r="K1508">
        <v>1971</v>
      </c>
      <c r="L1508"/>
    </row>
    <row r="1509" spans="4:12" x14ac:dyDescent="0.25">
      <c r="D1509">
        <v>5001280</v>
      </c>
      <c r="E1509" t="s">
        <v>1453</v>
      </c>
      <c r="F1509" t="s">
        <v>12</v>
      </c>
      <c r="G1509" t="s">
        <v>12</v>
      </c>
      <c r="H1509" s="25" t="str">
        <f t="shared" si="270"/>
        <v>Unknown</v>
      </c>
      <c r="I1509"/>
      <c r="J1509"/>
      <c r="K1509">
        <v>1944</v>
      </c>
      <c r="L1509"/>
    </row>
    <row r="1510" spans="4:12" x14ac:dyDescent="0.25">
      <c r="D1510">
        <v>5001290</v>
      </c>
      <c r="E1510" t="s">
        <v>1454</v>
      </c>
      <c r="F1510" t="s">
        <v>12</v>
      </c>
      <c r="G1510" t="s">
        <v>12</v>
      </c>
      <c r="H1510" s="25" t="str">
        <f t="shared" si="270"/>
        <v>Unknown</v>
      </c>
      <c r="I1510"/>
      <c r="J1510"/>
      <c r="K1510">
        <v>1980</v>
      </c>
      <c r="L1510"/>
    </row>
    <row r="1511" spans="4:12" x14ac:dyDescent="0.25">
      <c r="D1511">
        <v>5001300</v>
      </c>
      <c r="E1511" t="s">
        <v>1455</v>
      </c>
      <c r="F1511" t="s">
        <v>12</v>
      </c>
      <c r="G1511" t="s">
        <v>12</v>
      </c>
      <c r="H1511" s="25" t="str">
        <f t="shared" si="270"/>
        <v>Unknown</v>
      </c>
      <c r="I1511"/>
      <c r="J1511"/>
      <c r="K1511"/>
      <c r="L1511"/>
    </row>
    <row r="1512" spans="4:12" x14ac:dyDescent="0.25">
      <c r="D1512">
        <v>5001340</v>
      </c>
      <c r="E1512" t="s">
        <v>1456</v>
      </c>
      <c r="F1512" t="s">
        <v>12</v>
      </c>
      <c r="G1512" t="s">
        <v>12</v>
      </c>
      <c r="H1512" s="25" t="str">
        <f t="shared" si="270"/>
        <v>Unknown</v>
      </c>
      <c r="I1512"/>
      <c r="J1512"/>
      <c r="K1512">
        <v>1970</v>
      </c>
      <c r="L1512"/>
    </row>
    <row r="1513" spans="4:12" x14ac:dyDescent="0.25">
      <c r="D1513">
        <v>5001350</v>
      </c>
      <c r="E1513" t="s">
        <v>1457</v>
      </c>
      <c r="F1513" t="s">
        <v>12</v>
      </c>
      <c r="G1513" t="s">
        <v>12</v>
      </c>
      <c r="H1513" s="25" t="str">
        <f t="shared" si="270"/>
        <v>Unknown</v>
      </c>
      <c r="I1513"/>
      <c r="J1513"/>
      <c r="K1513">
        <v>1950</v>
      </c>
      <c r="L1513"/>
    </row>
    <row r="1514" spans="4:12" x14ac:dyDescent="0.25">
      <c r="D1514">
        <v>5001359</v>
      </c>
      <c r="E1514" t="s">
        <v>1458</v>
      </c>
      <c r="F1514" t="s">
        <v>12</v>
      </c>
      <c r="G1514" t="s">
        <v>12</v>
      </c>
      <c r="H1514" s="25" t="str">
        <f t="shared" si="270"/>
        <v>Unknown</v>
      </c>
      <c r="I1514"/>
      <c r="J1514"/>
      <c r="K1514">
        <v>1950</v>
      </c>
      <c r="L1514"/>
    </row>
    <row r="1515" spans="4:12" x14ac:dyDescent="0.25">
      <c r="D1515">
        <v>5001360</v>
      </c>
      <c r="E1515" t="s">
        <v>1459</v>
      </c>
      <c r="F1515" t="s">
        <v>12</v>
      </c>
      <c r="G1515" t="s">
        <v>12</v>
      </c>
      <c r="H1515" s="25" t="str">
        <f t="shared" si="270"/>
        <v>Unknown</v>
      </c>
      <c r="I1515"/>
      <c r="J1515"/>
      <c r="K1515"/>
      <c r="L1515"/>
    </row>
    <row r="1516" spans="4:12" x14ac:dyDescent="0.25">
      <c r="D1516">
        <v>5001370</v>
      </c>
      <c r="E1516" t="s">
        <v>1460</v>
      </c>
      <c r="F1516" t="s">
        <v>12</v>
      </c>
      <c r="G1516" t="s">
        <v>12</v>
      </c>
      <c r="H1516" s="25" t="str">
        <f t="shared" si="270"/>
        <v>Unknown</v>
      </c>
      <c r="I1516"/>
      <c r="J1516"/>
      <c r="K1516"/>
      <c r="L1516"/>
    </row>
    <row r="1517" spans="4:12" x14ac:dyDescent="0.25">
      <c r="D1517">
        <v>5001380</v>
      </c>
      <c r="E1517" t="s">
        <v>1461</v>
      </c>
      <c r="F1517" t="s">
        <v>12</v>
      </c>
      <c r="G1517" t="s">
        <v>12</v>
      </c>
      <c r="H1517" s="25" t="str">
        <f t="shared" si="270"/>
        <v>Unknown</v>
      </c>
      <c r="I1517"/>
      <c r="J1517"/>
      <c r="K1517">
        <v>1984</v>
      </c>
      <c r="L1517"/>
    </row>
    <row r="1518" spans="4:12" x14ac:dyDescent="0.25">
      <c r="D1518">
        <v>5001391</v>
      </c>
      <c r="E1518" t="s">
        <v>1462</v>
      </c>
      <c r="F1518" t="s">
        <v>12</v>
      </c>
      <c r="G1518" t="s">
        <v>12</v>
      </c>
      <c r="H1518" s="25" t="str">
        <f t="shared" si="270"/>
        <v>Unknown</v>
      </c>
      <c r="I1518"/>
      <c r="J1518"/>
      <c r="K1518">
        <v>1950</v>
      </c>
      <c r="L1518"/>
    </row>
    <row r="1519" spans="4:12" x14ac:dyDescent="0.25">
      <c r="D1519">
        <v>5001450</v>
      </c>
      <c r="E1519" t="s">
        <v>1463</v>
      </c>
      <c r="F1519" t="s">
        <v>12</v>
      </c>
      <c r="G1519" t="s">
        <v>12</v>
      </c>
      <c r="H1519" s="25" t="str">
        <f t="shared" si="270"/>
        <v>Unknown</v>
      </c>
      <c r="I1519"/>
      <c r="J1519"/>
      <c r="K1519">
        <v>1940</v>
      </c>
      <c r="L1519"/>
    </row>
    <row r="1520" spans="4:12" x14ac:dyDescent="0.25">
      <c r="D1520">
        <v>5001480</v>
      </c>
      <c r="E1520" t="s">
        <v>1464</v>
      </c>
      <c r="F1520" t="s">
        <v>12</v>
      </c>
      <c r="G1520" t="s">
        <v>12</v>
      </c>
      <c r="H1520" s="25" t="str">
        <f t="shared" si="270"/>
        <v>Unknown</v>
      </c>
      <c r="I1520"/>
      <c r="J1520"/>
      <c r="K1520">
        <v>1962</v>
      </c>
      <c r="L1520"/>
    </row>
    <row r="1521" spans="4:12" x14ac:dyDescent="0.25">
      <c r="D1521">
        <v>5001490</v>
      </c>
      <c r="E1521" t="s">
        <v>1465</v>
      </c>
      <c r="F1521" t="s">
        <v>12</v>
      </c>
      <c r="G1521" t="s">
        <v>12</v>
      </c>
      <c r="H1521" s="25" t="str">
        <f t="shared" si="270"/>
        <v>Unknown</v>
      </c>
      <c r="I1521"/>
      <c r="J1521"/>
      <c r="K1521"/>
      <c r="L1521" t="s">
        <v>34</v>
      </c>
    </row>
    <row r="1522" spans="4:12" x14ac:dyDescent="0.25">
      <c r="D1522">
        <v>5001540</v>
      </c>
      <c r="E1522" t="s">
        <v>1466</v>
      </c>
      <c r="F1522" t="s">
        <v>12</v>
      </c>
      <c r="G1522" t="s">
        <v>12</v>
      </c>
      <c r="H1522" s="25" t="str">
        <f t="shared" si="270"/>
        <v>Unknown</v>
      </c>
      <c r="I1522"/>
      <c r="J1522"/>
      <c r="K1522"/>
      <c r="L1522" t="s">
        <v>34</v>
      </c>
    </row>
    <row r="1523" spans="4:12" x14ac:dyDescent="0.25">
      <c r="D1523">
        <v>5001640</v>
      </c>
      <c r="E1523" t="s">
        <v>1467</v>
      </c>
      <c r="F1523" t="s">
        <v>12</v>
      </c>
      <c r="G1523" t="s">
        <v>12</v>
      </c>
      <c r="H1523" s="25" t="str">
        <f t="shared" si="270"/>
        <v>Unknown</v>
      </c>
      <c r="I1523"/>
      <c r="J1523"/>
      <c r="K1523">
        <v>1948</v>
      </c>
      <c r="L1523"/>
    </row>
    <row r="1524" spans="4:12" x14ac:dyDescent="0.25">
      <c r="D1524">
        <v>5001650</v>
      </c>
      <c r="E1524" t="s">
        <v>1468</v>
      </c>
      <c r="F1524" t="s">
        <v>12</v>
      </c>
      <c r="G1524" t="s">
        <v>12</v>
      </c>
      <c r="H1524" s="25" t="str">
        <f t="shared" si="270"/>
        <v>Unknown</v>
      </c>
      <c r="I1524"/>
      <c r="J1524"/>
      <c r="K1524">
        <v>1948</v>
      </c>
      <c r="L1524"/>
    </row>
    <row r="1525" spans="4:12" x14ac:dyDescent="0.25">
      <c r="D1525">
        <v>5001660</v>
      </c>
      <c r="E1525" t="s">
        <v>1469</v>
      </c>
      <c r="F1525" t="s">
        <v>12</v>
      </c>
      <c r="G1525" t="s">
        <v>12</v>
      </c>
      <c r="H1525" s="25" t="str">
        <f t="shared" si="270"/>
        <v>Unknown</v>
      </c>
      <c r="I1525"/>
      <c r="J1525"/>
      <c r="K1525"/>
      <c r="L1525"/>
    </row>
    <row r="1526" spans="4:12" x14ac:dyDescent="0.25">
      <c r="D1526">
        <v>5001670</v>
      </c>
      <c r="E1526" t="s">
        <v>1470</v>
      </c>
      <c r="F1526" t="s">
        <v>12</v>
      </c>
      <c r="G1526" t="s">
        <v>12</v>
      </c>
      <c r="H1526" s="25" t="str">
        <f t="shared" si="270"/>
        <v>Unknown</v>
      </c>
      <c r="I1526"/>
      <c r="J1526"/>
      <c r="K1526"/>
      <c r="L1526"/>
    </row>
    <row r="1527" spans="4:12" x14ac:dyDescent="0.25">
      <c r="D1527">
        <v>5001680</v>
      </c>
      <c r="E1527" t="s">
        <v>1471</v>
      </c>
      <c r="F1527" t="s">
        <v>12</v>
      </c>
      <c r="G1527" t="s">
        <v>12</v>
      </c>
      <c r="H1527" s="25" t="str">
        <f t="shared" si="270"/>
        <v>Unknown</v>
      </c>
      <c r="I1527"/>
      <c r="J1527"/>
      <c r="K1527"/>
      <c r="L1527"/>
    </row>
    <row r="1528" spans="4:12" x14ac:dyDescent="0.25">
      <c r="D1528">
        <v>5001743</v>
      </c>
      <c r="E1528" t="s">
        <v>1472</v>
      </c>
      <c r="F1528" t="s">
        <v>12</v>
      </c>
      <c r="G1528" t="s">
        <v>12</v>
      </c>
      <c r="H1528" s="25" t="str">
        <f t="shared" si="270"/>
        <v>Unknown</v>
      </c>
      <c r="I1528"/>
      <c r="J1528"/>
      <c r="K1528"/>
      <c r="L1528"/>
    </row>
    <row r="1529" spans="4:12" x14ac:dyDescent="0.25">
      <c r="D1529">
        <v>5001745</v>
      </c>
      <c r="E1529" t="s">
        <v>1473</v>
      </c>
      <c r="F1529" t="s">
        <v>12</v>
      </c>
      <c r="G1529" t="s">
        <v>12</v>
      </c>
      <c r="H1529" s="25" t="str">
        <f t="shared" si="270"/>
        <v>Unknown</v>
      </c>
      <c r="I1529"/>
      <c r="J1529"/>
      <c r="K1529"/>
      <c r="L1529"/>
    </row>
    <row r="1530" spans="4:12" x14ac:dyDescent="0.25">
      <c r="D1530">
        <v>5001746</v>
      </c>
      <c r="E1530" t="s">
        <v>1474</v>
      </c>
      <c r="F1530" t="s">
        <v>12</v>
      </c>
      <c r="G1530" t="s">
        <v>12</v>
      </c>
      <c r="H1530" s="25" t="str">
        <f t="shared" si="270"/>
        <v>Unknown</v>
      </c>
      <c r="I1530"/>
      <c r="J1530"/>
      <c r="K1530"/>
      <c r="L1530"/>
    </row>
    <row r="1531" spans="4:12" x14ac:dyDescent="0.25">
      <c r="D1531">
        <v>5001747</v>
      </c>
      <c r="E1531" t="s">
        <v>1475</v>
      </c>
      <c r="F1531" t="s">
        <v>12</v>
      </c>
      <c r="G1531" t="s">
        <v>12</v>
      </c>
      <c r="H1531" s="25" t="str">
        <f t="shared" si="270"/>
        <v>Unknown</v>
      </c>
      <c r="I1531"/>
      <c r="J1531"/>
      <c r="K1531"/>
      <c r="L1531"/>
    </row>
    <row r="1532" spans="4:12" x14ac:dyDescent="0.25">
      <c r="D1532">
        <v>5001748</v>
      </c>
      <c r="E1532" t="s">
        <v>1476</v>
      </c>
      <c r="F1532" t="s">
        <v>12</v>
      </c>
      <c r="G1532" t="s">
        <v>12</v>
      </c>
      <c r="H1532" s="25" t="str">
        <f t="shared" si="270"/>
        <v>Unknown</v>
      </c>
      <c r="I1532"/>
      <c r="J1532"/>
      <c r="K1532"/>
      <c r="L1532"/>
    </row>
    <row r="1533" spans="4:12" x14ac:dyDescent="0.25">
      <c r="D1533">
        <v>5001751</v>
      </c>
      <c r="E1533" t="s">
        <v>1477</v>
      </c>
      <c r="F1533" t="s">
        <v>12</v>
      </c>
      <c r="G1533" t="s">
        <v>12</v>
      </c>
      <c r="H1533" s="25" t="str">
        <f t="shared" si="270"/>
        <v>Unknown</v>
      </c>
      <c r="I1533"/>
      <c r="J1533"/>
      <c r="K1533">
        <v>1978</v>
      </c>
      <c r="L1533"/>
    </row>
    <row r="1534" spans="4:12" x14ac:dyDescent="0.25">
      <c r="D1534">
        <v>5001760</v>
      </c>
      <c r="E1534" t="s">
        <v>1478</v>
      </c>
      <c r="F1534" t="s">
        <v>12</v>
      </c>
      <c r="G1534" t="s">
        <v>12</v>
      </c>
      <c r="H1534" s="25" t="str">
        <f t="shared" si="270"/>
        <v>Unknown</v>
      </c>
      <c r="I1534"/>
      <c r="J1534"/>
      <c r="K1534">
        <v>1974</v>
      </c>
      <c r="L1534"/>
    </row>
    <row r="1535" spans="4:12" x14ac:dyDescent="0.25">
      <c r="D1535">
        <v>5001761</v>
      </c>
      <c r="E1535" t="s">
        <v>1478</v>
      </c>
      <c r="F1535" t="s">
        <v>12</v>
      </c>
      <c r="G1535" t="s">
        <v>12</v>
      </c>
      <c r="H1535" s="25" t="str">
        <f t="shared" si="270"/>
        <v>Unknown</v>
      </c>
      <c r="I1535"/>
      <c r="J1535"/>
      <c r="K1535">
        <v>1978</v>
      </c>
      <c r="L1535"/>
    </row>
    <row r="1536" spans="4:12" x14ac:dyDescent="0.25">
      <c r="D1536">
        <v>5001770</v>
      </c>
      <c r="E1536" t="s">
        <v>1479</v>
      </c>
      <c r="F1536" t="s">
        <v>12</v>
      </c>
      <c r="G1536" t="s">
        <v>12</v>
      </c>
      <c r="H1536" s="25" t="str">
        <f t="shared" si="270"/>
        <v>Unknown</v>
      </c>
      <c r="I1536"/>
      <c r="J1536"/>
      <c r="K1536">
        <v>1973</v>
      </c>
      <c r="L1536"/>
    </row>
    <row r="1537" spans="4:12" x14ac:dyDescent="0.25">
      <c r="D1537">
        <v>5001780</v>
      </c>
      <c r="E1537" t="s">
        <v>1480</v>
      </c>
      <c r="F1537" t="s">
        <v>12</v>
      </c>
      <c r="G1537" t="s">
        <v>12</v>
      </c>
      <c r="H1537" s="25" t="str">
        <f t="shared" ref="H1537:H1600" si="271">IF(F1537="Lead",F1537,IF(G1537="Lead",G1537,IF(F1537="Unknown",F1537,IF(G1537="Unknown",G1537,IF(G1537="Galvanized Requiring Replacement",G1537,IF(F1537="NA",G1537,IF(G1537="NA",F1537,IF(AND(F1537="Non Lead",G1537="Non Lead"),"Non Lead","")
)))))))</f>
        <v>Unknown</v>
      </c>
      <c r="I1537"/>
      <c r="J1537"/>
      <c r="K1537">
        <v>1974</v>
      </c>
      <c r="L1537"/>
    </row>
    <row r="1538" spans="4:12" x14ac:dyDescent="0.25">
      <c r="D1538">
        <v>5001790</v>
      </c>
      <c r="E1538" t="s">
        <v>1481</v>
      </c>
      <c r="F1538" t="s">
        <v>11</v>
      </c>
      <c r="G1538" t="s">
        <v>11</v>
      </c>
      <c r="H1538" s="25" t="str">
        <f t="shared" si="271"/>
        <v>Non Lead</v>
      </c>
      <c r="I1538" t="s">
        <v>25</v>
      </c>
      <c r="J1538"/>
      <c r="K1538">
        <v>2013</v>
      </c>
      <c r="L1538"/>
    </row>
    <row r="1539" spans="4:12" x14ac:dyDescent="0.25">
      <c r="D1539">
        <v>5001800</v>
      </c>
      <c r="E1539" t="s">
        <v>1482</v>
      </c>
      <c r="F1539" t="s">
        <v>11</v>
      </c>
      <c r="G1539" t="s">
        <v>11</v>
      </c>
      <c r="H1539" s="25" t="str">
        <f t="shared" si="271"/>
        <v>Non Lead</v>
      </c>
      <c r="I1539" t="s">
        <v>25</v>
      </c>
      <c r="J1539"/>
      <c r="K1539">
        <v>2017</v>
      </c>
      <c r="L1539"/>
    </row>
    <row r="1540" spans="4:12" x14ac:dyDescent="0.25">
      <c r="D1540">
        <v>5001820</v>
      </c>
      <c r="E1540" t="s">
        <v>1483</v>
      </c>
      <c r="F1540" t="s">
        <v>12</v>
      </c>
      <c r="G1540" t="s">
        <v>12</v>
      </c>
      <c r="H1540" s="25" t="str">
        <f t="shared" si="271"/>
        <v>Unknown</v>
      </c>
      <c r="I1540"/>
      <c r="J1540"/>
      <c r="K1540">
        <v>1978</v>
      </c>
      <c r="L1540"/>
    </row>
    <row r="1541" spans="4:12" x14ac:dyDescent="0.25">
      <c r="D1541">
        <v>5001827</v>
      </c>
      <c r="E1541" t="s">
        <v>1484</v>
      </c>
      <c r="F1541" t="s">
        <v>11</v>
      </c>
      <c r="G1541" t="s">
        <v>11</v>
      </c>
      <c r="H1541" s="25" t="str">
        <f t="shared" si="271"/>
        <v>Non Lead</v>
      </c>
      <c r="I1541" t="s">
        <v>25</v>
      </c>
      <c r="J1541"/>
      <c r="K1541">
        <v>2013</v>
      </c>
      <c r="L1541"/>
    </row>
    <row r="1542" spans="4:12" x14ac:dyDescent="0.25">
      <c r="D1542">
        <v>5001828</v>
      </c>
      <c r="E1542" t="s">
        <v>1485</v>
      </c>
      <c r="F1542" t="s">
        <v>12</v>
      </c>
      <c r="G1542" t="s">
        <v>12</v>
      </c>
      <c r="H1542" s="25" t="str">
        <f t="shared" si="271"/>
        <v>Unknown</v>
      </c>
      <c r="I1542"/>
      <c r="J1542"/>
      <c r="K1542">
        <v>1978</v>
      </c>
      <c r="L1542"/>
    </row>
    <row r="1543" spans="4:12" x14ac:dyDescent="0.25">
      <c r="D1543">
        <v>5001830</v>
      </c>
      <c r="E1543" t="s">
        <v>1486</v>
      </c>
      <c r="F1543" t="s">
        <v>12</v>
      </c>
      <c r="G1543" t="s">
        <v>12</v>
      </c>
      <c r="H1543" s="25" t="str">
        <f t="shared" si="271"/>
        <v>Unknown</v>
      </c>
      <c r="I1543"/>
      <c r="J1543"/>
      <c r="K1543">
        <v>1977</v>
      </c>
      <c r="L1543"/>
    </row>
    <row r="1544" spans="4:12" x14ac:dyDescent="0.25">
      <c r="D1544">
        <v>5001849</v>
      </c>
      <c r="E1544" t="s">
        <v>1487</v>
      </c>
      <c r="F1544" t="s">
        <v>12</v>
      </c>
      <c r="G1544" t="s">
        <v>12</v>
      </c>
      <c r="H1544" s="25" t="str">
        <f t="shared" si="271"/>
        <v>Unknown</v>
      </c>
      <c r="I1544"/>
      <c r="J1544"/>
      <c r="K1544">
        <v>1900</v>
      </c>
      <c r="L1544"/>
    </row>
    <row r="1545" spans="4:12" x14ac:dyDescent="0.25">
      <c r="D1545">
        <v>5001850</v>
      </c>
      <c r="E1545" t="s">
        <v>1488</v>
      </c>
      <c r="F1545" t="s">
        <v>12</v>
      </c>
      <c r="G1545" t="s">
        <v>12</v>
      </c>
      <c r="H1545" s="25" t="str">
        <f t="shared" si="271"/>
        <v>Unknown</v>
      </c>
      <c r="I1545"/>
      <c r="J1545"/>
      <c r="K1545">
        <v>1970</v>
      </c>
      <c r="L1545"/>
    </row>
    <row r="1546" spans="4:12" x14ac:dyDescent="0.25">
      <c r="D1546">
        <v>5001861</v>
      </c>
      <c r="E1546" t="s">
        <v>1489</v>
      </c>
      <c r="F1546" t="s">
        <v>12</v>
      </c>
      <c r="G1546" t="s">
        <v>12</v>
      </c>
      <c r="H1546" s="25" t="str">
        <f t="shared" si="271"/>
        <v>Unknown</v>
      </c>
      <c r="I1546"/>
      <c r="J1546"/>
      <c r="K1546"/>
      <c r="L1546" t="s">
        <v>34</v>
      </c>
    </row>
    <row r="1547" spans="4:12" x14ac:dyDescent="0.25">
      <c r="D1547">
        <v>5001880</v>
      </c>
      <c r="E1547" t="s">
        <v>1490</v>
      </c>
      <c r="F1547" t="s">
        <v>12</v>
      </c>
      <c r="G1547" t="s">
        <v>12</v>
      </c>
      <c r="H1547" s="25" t="str">
        <f t="shared" si="271"/>
        <v>Unknown</v>
      </c>
      <c r="I1547"/>
      <c r="J1547"/>
      <c r="K1547">
        <v>1968</v>
      </c>
      <c r="L1547"/>
    </row>
    <row r="1548" spans="4:12" x14ac:dyDescent="0.25">
      <c r="D1548">
        <v>5001890</v>
      </c>
      <c r="E1548" t="s">
        <v>1491</v>
      </c>
      <c r="F1548" t="s">
        <v>12</v>
      </c>
      <c r="G1548" t="s">
        <v>12</v>
      </c>
      <c r="H1548" s="25" t="str">
        <f t="shared" si="271"/>
        <v>Unknown</v>
      </c>
      <c r="I1548"/>
      <c r="J1548"/>
      <c r="K1548"/>
      <c r="L1548"/>
    </row>
    <row r="1549" spans="4:12" x14ac:dyDescent="0.25">
      <c r="D1549">
        <v>5001900</v>
      </c>
      <c r="E1549" t="s">
        <v>1492</v>
      </c>
      <c r="F1549" t="s">
        <v>12</v>
      </c>
      <c r="G1549" t="s">
        <v>12</v>
      </c>
      <c r="H1549" s="25" t="str">
        <f t="shared" si="271"/>
        <v>Unknown</v>
      </c>
      <c r="I1549"/>
      <c r="J1549"/>
      <c r="K1549"/>
      <c r="L1549"/>
    </row>
    <row r="1550" spans="4:12" x14ac:dyDescent="0.25">
      <c r="D1550">
        <v>5001930</v>
      </c>
      <c r="E1550" t="s">
        <v>1493</v>
      </c>
      <c r="F1550" t="s">
        <v>12</v>
      </c>
      <c r="G1550" t="s">
        <v>12</v>
      </c>
      <c r="H1550" s="25" t="str">
        <f t="shared" si="271"/>
        <v>Unknown</v>
      </c>
      <c r="I1550"/>
      <c r="J1550"/>
      <c r="K1550"/>
      <c r="L1550"/>
    </row>
    <row r="1551" spans="4:12" x14ac:dyDescent="0.25">
      <c r="D1551">
        <v>5001932</v>
      </c>
      <c r="E1551" t="s">
        <v>1494</v>
      </c>
      <c r="F1551" t="s">
        <v>12</v>
      </c>
      <c r="G1551" t="s">
        <v>12</v>
      </c>
      <c r="H1551" s="25" t="str">
        <f t="shared" si="271"/>
        <v>Unknown</v>
      </c>
      <c r="I1551"/>
      <c r="J1551"/>
      <c r="K1551"/>
      <c r="L1551"/>
    </row>
    <row r="1552" spans="4:12" x14ac:dyDescent="0.25">
      <c r="D1552">
        <v>5001934</v>
      </c>
      <c r="E1552" t="s">
        <v>1495</v>
      </c>
      <c r="F1552" t="s">
        <v>12</v>
      </c>
      <c r="G1552" t="s">
        <v>12</v>
      </c>
      <c r="H1552" s="25" t="str">
        <f t="shared" si="271"/>
        <v>Unknown</v>
      </c>
      <c r="I1552"/>
      <c r="J1552"/>
      <c r="K1552"/>
      <c r="L1552"/>
    </row>
    <row r="1553" spans="4:12" x14ac:dyDescent="0.25">
      <c r="D1553">
        <v>5001935</v>
      </c>
      <c r="E1553" t="s">
        <v>1496</v>
      </c>
      <c r="F1553" t="s">
        <v>12</v>
      </c>
      <c r="G1553" t="s">
        <v>12</v>
      </c>
      <c r="H1553" s="25" t="str">
        <f t="shared" si="271"/>
        <v>Unknown</v>
      </c>
      <c r="I1553"/>
      <c r="J1553"/>
      <c r="K1553"/>
      <c r="L1553"/>
    </row>
    <row r="1554" spans="4:12" x14ac:dyDescent="0.25">
      <c r="D1554">
        <v>5001936</v>
      </c>
      <c r="E1554" t="s">
        <v>1497</v>
      </c>
      <c r="F1554" t="s">
        <v>12</v>
      </c>
      <c r="G1554" t="s">
        <v>12</v>
      </c>
      <c r="H1554" s="25" t="str">
        <f t="shared" si="271"/>
        <v>Unknown</v>
      </c>
      <c r="I1554"/>
      <c r="J1554"/>
      <c r="K1554">
        <v>1930</v>
      </c>
      <c r="L1554"/>
    </row>
    <row r="1555" spans="4:12" x14ac:dyDescent="0.25">
      <c r="D1555">
        <v>5001937</v>
      </c>
      <c r="E1555" t="s">
        <v>1498</v>
      </c>
      <c r="F1555" t="s">
        <v>11</v>
      </c>
      <c r="G1555" t="s">
        <v>11</v>
      </c>
      <c r="H1555" s="25" t="str">
        <f t="shared" si="271"/>
        <v>Non Lead</v>
      </c>
      <c r="I1555" t="s">
        <v>25</v>
      </c>
      <c r="J1555"/>
      <c r="K1555">
        <v>1994</v>
      </c>
      <c r="L1555"/>
    </row>
    <row r="1556" spans="4:12" x14ac:dyDescent="0.25">
      <c r="D1556">
        <v>5001938</v>
      </c>
      <c r="E1556" t="s">
        <v>1499</v>
      </c>
      <c r="F1556" t="s">
        <v>12</v>
      </c>
      <c r="G1556" t="s">
        <v>12</v>
      </c>
      <c r="H1556" s="25" t="str">
        <f t="shared" si="271"/>
        <v>Unknown</v>
      </c>
      <c r="I1556"/>
      <c r="J1556"/>
      <c r="K1556">
        <v>1932</v>
      </c>
      <c r="L1556"/>
    </row>
    <row r="1557" spans="4:12" x14ac:dyDescent="0.25">
      <c r="D1557">
        <v>5001980</v>
      </c>
      <c r="E1557" t="s">
        <v>1500</v>
      </c>
      <c r="F1557" t="s">
        <v>12</v>
      </c>
      <c r="G1557" t="s">
        <v>12</v>
      </c>
      <c r="H1557" s="25" t="str">
        <f t="shared" si="271"/>
        <v>Unknown</v>
      </c>
      <c r="I1557"/>
      <c r="J1557"/>
      <c r="K1557"/>
      <c r="L1557"/>
    </row>
    <row r="1558" spans="4:12" x14ac:dyDescent="0.25">
      <c r="D1558">
        <v>5001991</v>
      </c>
      <c r="E1558" t="s">
        <v>1501</v>
      </c>
      <c r="F1558" t="s">
        <v>12</v>
      </c>
      <c r="G1558" t="s">
        <v>12</v>
      </c>
      <c r="H1558" s="25" t="str">
        <f t="shared" si="271"/>
        <v>Unknown</v>
      </c>
      <c r="I1558"/>
      <c r="J1558"/>
      <c r="K1558"/>
      <c r="L1558"/>
    </row>
    <row r="1559" spans="4:12" x14ac:dyDescent="0.25">
      <c r="D1559">
        <v>5002000</v>
      </c>
      <c r="E1559" t="s">
        <v>1502</v>
      </c>
      <c r="F1559" t="s">
        <v>12</v>
      </c>
      <c r="G1559" t="s">
        <v>12</v>
      </c>
      <c r="H1559" s="25" t="str">
        <f t="shared" si="271"/>
        <v>Unknown</v>
      </c>
      <c r="I1559"/>
      <c r="J1559"/>
      <c r="K1559"/>
      <c r="L1559"/>
    </row>
    <row r="1560" spans="4:12" x14ac:dyDescent="0.25">
      <c r="D1560">
        <v>5002021</v>
      </c>
      <c r="E1560" t="s">
        <v>1503</v>
      </c>
      <c r="F1560" t="s">
        <v>12</v>
      </c>
      <c r="G1560" t="s">
        <v>12</v>
      </c>
      <c r="H1560" s="25" t="str">
        <f t="shared" si="271"/>
        <v>Unknown</v>
      </c>
      <c r="I1560"/>
      <c r="J1560"/>
      <c r="K1560"/>
      <c r="L1560"/>
    </row>
    <row r="1561" spans="4:12" x14ac:dyDescent="0.25">
      <c r="D1561">
        <v>5002022</v>
      </c>
      <c r="E1561" t="s">
        <v>1504</v>
      </c>
      <c r="F1561" t="s">
        <v>11</v>
      </c>
      <c r="G1561" t="s">
        <v>11</v>
      </c>
      <c r="H1561" s="25" t="str">
        <f t="shared" si="271"/>
        <v>Non Lead</v>
      </c>
      <c r="I1561" t="s">
        <v>25</v>
      </c>
      <c r="J1561"/>
      <c r="K1561">
        <v>1991</v>
      </c>
      <c r="L1561"/>
    </row>
    <row r="1562" spans="4:12" x14ac:dyDescent="0.25">
      <c r="D1562">
        <v>5002025</v>
      </c>
      <c r="E1562" t="s">
        <v>1505</v>
      </c>
      <c r="F1562" t="s">
        <v>11</v>
      </c>
      <c r="G1562" t="s">
        <v>11</v>
      </c>
      <c r="H1562" s="25" t="str">
        <f t="shared" si="271"/>
        <v>Non Lead</v>
      </c>
      <c r="I1562" t="s">
        <v>25</v>
      </c>
      <c r="J1562"/>
      <c r="K1562">
        <v>1995</v>
      </c>
      <c r="L1562"/>
    </row>
    <row r="1563" spans="4:12" x14ac:dyDescent="0.25">
      <c r="D1563">
        <v>5002030</v>
      </c>
      <c r="E1563" t="s">
        <v>1506</v>
      </c>
      <c r="F1563" t="s">
        <v>11</v>
      </c>
      <c r="G1563" t="s">
        <v>11</v>
      </c>
      <c r="H1563" s="25" t="str">
        <f t="shared" si="271"/>
        <v>Non Lead</v>
      </c>
      <c r="I1563" t="s">
        <v>25</v>
      </c>
      <c r="J1563"/>
      <c r="K1563">
        <v>1995</v>
      </c>
      <c r="L1563"/>
    </row>
    <row r="1564" spans="4:12" x14ac:dyDescent="0.25">
      <c r="D1564">
        <v>5002061</v>
      </c>
      <c r="E1564" t="s">
        <v>1507</v>
      </c>
      <c r="F1564" t="s">
        <v>12</v>
      </c>
      <c r="G1564" t="s">
        <v>12</v>
      </c>
      <c r="H1564" s="25" t="str">
        <f t="shared" si="271"/>
        <v>Unknown</v>
      </c>
      <c r="I1564"/>
      <c r="J1564"/>
      <c r="K1564">
        <v>1940</v>
      </c>
      <c r="L1564"/>
    </row>
    <row r="1565" spans="4:12" x14ac:dyDescent="0.25">
      <c r="D1565">
        <v>5002062</v>
      </c>
      <c r="E1565" t="s">
        <v>1508</v>
      </c>
      <c r="F1565" t="s">
        <v>12</v>
      </c>
      <c r="G1565" t="s">
        <v>12</v>
      </c>
      <c r="H1565" s="25" t="str">
        <f t="shared" si="271"/>
        <v>Unknown</v>
      </c>
      <c r="I1565"/>
      <c r="J1565"/>
      <c r="K1565">
        <v>1978</v>
      </c>
      <c r="L1565"/>
    </row>
    <row r="1566" spans="4:12" x14ac:dyDescent="0.25">
      <c r="D1566">
        <v>5002063</v>
      </c>
      <c r="E1566" t="s">
        <v>1509</v>
      </c>
      <c r="F1566" t="s">
        <v>12</v>
      </c>
      <c r="G1566" t="s">
        <v>12</v>
      </c>
      <c r="H1566" s="25" t="str">
        <f t="shared" si="271"/>
        <v>Unknown</v>
      </c>
      <c r="I1566"/>
      <c r="J1566"/>
      <c r="K1566">
        <v>1930</v>
      </c>
      <c r="L1566"/>
    </row>
    <row r="1567" spans="4:12" x14ac:dyDescent="0.25">
      <c r="D1567">
        <v>5002100</v>
      </c>
      <c r="E1567" t="s">
        <v>1510</v>
      </c>
      <c r="F1567" t="s">
        <v>12</v>
      </c>
      <c r="G1567" t="s">
        <v>12</v>
      </c>
      <c r="H1567" s="25" t="str">
        <f t="shared" si="271"/>
        <v>Unknown</v>
      </c>
      <c r="I1567"/>
      <c r="J1567"/>
      <c r="K1567">
        <v>1940</v>
      </c>
      <c r="L1567"/>
    </row>
    <row r="1568" spans="4:12" x14ac:dyDescent="0.25">
      <c r="D1568">
        <v>5002111</v>
      </c>
      <c r="E1568" t="s">
        <v>1511</v>
      </c>
      <c r="F1568" t="s">
        <v>12</v>
      </c>
      <c r="G1568" t="s">
        <v>12</v>
      </c>
      <c r="H1568" s="25" t="str">
        <f t="shared" si="271"/>
        <v>Unknown</v>
      </c>
      <c r="I1568"/>
      <c r="J1568"/>
      <c r="K1568">
        <v>1940</v>
      </c>
      <c r="L1568"/>
    </row>
    <row r="1569" spans="4:12" x14ac:dyDescent="0.25">
      <c r="D1569">
        <v>5002112</v>
      </c>
      <c r="E1569" t="s">
        <v>1512</v>
      </c>
      <c r="F1569" t="s">
        <v>12</v>
      </c>
      <c r="G1569" t="s">
        <v>12</v>
      </c>
      <c r="H1569" s="25" t="str">
        <f t="shared" si="271"/>
        <v>Unknown</v>
      </c>
      <c r="I1569"/>
      <c r="J1569"/>
      <c r="K1569">
        <v>1930</v>
      </c>
      <c r="L1569"/>
    </row>
    <row r="1570" spans="4:12" x14ac:dyDescent="0.25">
      <c r="D1570">
        <v>5002120</v>
      </c>
      <c r="E1570" t="s">
        <v>1513</v>
      </c>
      <c r="F1570" t="s">
        <v>12</v>
      </c>
      <c r="G1570" t="s">
        <v>12</v>
      </c>
      <c r="H1570" s="25" t="str">
        <f t="shared" si="271"/>
        <v>Unknown</v>
      </c>
      <c r="I1570"/>
      <c r="J1570"/>
      <c r="K1570">
        <v>1930</v>
      </c>
      <c r="L1570"/>
    </row>
    <row r="1571" spans="4:12" x14ac:dyDescent="0.25">
      <c r="D1571">
        <v>5002130</v>
      </c>
      <c r="E1571" t="s">
        <v>1514</v>
      </c>
      <c r="F1571" t="s">
        <v>12</v>
      </c>
      <c r="G1571" t="s">
        <v>12</v>
      </c>
      <c r="H1571" s="25" t="str">
        <f t="shared" si="271"/>
        <v>Unknown</v>
      </c>
      <c r="I1571"/>
      <c r="J1571"/>
      <c r="K1571"/>
      <c r="L1571"/>
    </row>
    <row r="1572" spans="4:12" x14ac:dyDescent="0.25">
      <c r="D1572">
        <v>5002170</v>
      </c>
      <c r="E1572" t="s">
        <v>1515</v>
      </c>
      <c r="F1572" t="s">
        <v>12</v>
      </c>
      <c r="G1572" t="s">
        <v>12</v>
      </c>
      <c r="H1572" s="25" t="str">
        <f t="shared" si="271"/>
        <v>Unknown</v>
      </c>
      <c r="I1572"/>
      <c r="J1572"/>
      <c r="K1572"/>
      <c r="L1572"/>
    </row>
    <row r="1573" spans="4:12" x14ac:dyDescent="0.25">
      <c r="D1573">
        <v>5002200</v>
      </c>
      <c r="E1573" t="s">
        <v>1515</v>
      </c>
      <c r="F1573" t="s">
        <v>12</v>
      </c>
      <c r="G1573" t="s">
        <v>12</v>
      </c>
      <c r="H1573" s="25" t="str">
        <f t="shared" si="271"/>
        <v>Unknown</v>
      </c>
      <c r="I1573"/>
      <c r="J1573"/>
      <c r="K1573">
        <v>1936</v>
      </c>
      <c r="L1573"/>
    </row>
    <row r="1574" spans="4:12" x14ac:dyDescent="0.25">
      <c r="D1574">
        <v>5002210</v>
      </c>
      <c r="E1574" t="s">
        <v>1516</v>
      </c>
      <c r="F1574" t="s">
        <v>11</v>
      </c>
      <c r="G1574" t="s">
        <v>11</v>
      </c>
      <c r="H1574" s="25" t="str">
        <f t="shared" si="271"/>
        <v>Non Lead</v>
      </c>
      <c r="I1574" t="s">
        <v>25</v>
      </c>
      <c r="J1574"/>
      <c r="K1574">
        <v>2005</v>
      </c>
      <c r="L1574"/>
    </row>
    <row r="1575" spans="4:12" x14ac:dyDescent="0.25">
      <c r="D1575">
        <v>5002220</v>
      </c>
      <c r="E1575" t="s">
        <v>1517</v>
      </c>
      <c r="F1575" t="s">
        <v>12</v>
      </c>
      <c r="G1575" t="s">
        <v>12</v>
      </c>
      <c r="H1575" s="25" t="str">
        <f t="shared" si="271"/>
        <v>Unknown</v>
      </c>
      <c r="I1575"/>
      <c r="J1575"/>
      <c r="K1575">
        <v>1940</v>
      </c>
      <c r="L1575"/>
    </row>
    <row r="1576" spans="4:12" x14ac:dyDescent="0.25">
      <c r="D1576">
        <v>5002230</v>
      </c>
      <c r="E1576" t="s">
        <v>1518</v>
      </c>
      <c r="F1576" t="s">
        <v>12</v>
      </c>
      <c r="G1576" t="s">
        <v>12</v>
      </c>
      <c r="H1576" s="25" t="str">
        <f t="shared" si="271"/>
        <v>Unknown</v>
      </c>
      <c r="I1576"/>
      <c r="J1576"/>
      <c r="K1576">
        <v>1960</v>
      </c>
      <c r="L1576"/>
    </row>
    <row r="1577" spans="4:12" x14ac:dyDescent="0.25">
      <c r="D1577">
        <v>5002235</v>
      </c>
      <c r="E1577" t="s">
        <v>1519</v>
      </c>
      <c r="F1577" t="s">
        <v>12</v>
      </c>
      <c r="G1577" t="s">
        <v>12</v>
      </c>
      <c r="H1577" s="25" t="str">
        <f t="shared" si="271"/>
        <v>Unknown</v>
      </c>
      <c r="I1577"/>
      <c r="J1577"/>
      <c r="K1577">
        <v>1945</v>
      </c>
      <c r="L1577"/>
    </row>
    <row r="1578" spans="4:12" x14ac:dyDescent="0.25">
      <c r="D1578">
        <v>5002240</v>
      </c>
      <c r="E1578" t="s">
        <v>1520</v>
      </c>
      <c r="F1578" t="s">
        <v>12</v>
      </c>
      <c r="G1578" t="s">
        <v>12</v>
      </c>
      <c r="H1578" s="25" t="str">
        <f t="shared" si="271"/>
        <v>Unknown</v>
      </c>
      <c r="I1578"/>
      <c r="J1578"/>
      <c r="K1578"/>
      <c r="L1578"/>
    </row>
    <row r="1579" spans="4:12" x14ac:dyDescent="0.25">
      <c r="D1579">
        <v>5002251</v>
      </c>
      <c r="E1579" t="s">
        <v>1521</v>
      </c>
      <c r="F1579" t="s">
        <v>12</v>
      </c>
      <c r="G1579" t="s">
        <v>12</v>
      </c>
      <c r="H1579" s="25" t="str">
        <f t="shared" si="271"/>
        <v>Unknown</v>
      </c>
      <c r="I1579"/>
      <c r="J1579"/>
      <c r="K1579">
        <v>1930</v>
      </c>
      <c r="L1579"/>
    </row>
    <row r="1580" spans="4:12" x14ac:dyDescent="0.25">
      <c r="D1580">
        <v>5002390</v>
      </c>
      <c r="E1580" t="s">
        <v>1522</v>
      </c>
      <c r="F1580" t="s">
        <v>11</v>
      </c>
      <c r="G1580" t="s">
        <v>11</v>
      </c>
      <c r="H1580" s="25" t="str">
        <f t="shared" si="271"/>
        <v>Non Lead</v>
      </c>
      <c r="I1580" t="s">
        <v>25</v>
      </c>
      <c r="J1580"/>
      <c r="K1580">
        <v>1989</v>
      </c>
      <c r="L1580" t="s">
        <v>34</v>
      </c>
    </row>
    <row r="1581" spans="4:12" x14ac:dyDescent="0.25">
      <c r="D1581">
        <v>5002480</v>
      </c>
      <c r="E1581" t="s">
        <v>1523</v>
      </c>
      <c r="F1581" t="s">
        <v>11</v>
      </c>
      <c r="G1581" t="s">
        <v>11</v>
      </c>
      <c r="H1581" s="25" t="str">
        <f t="shared" si="271"/>
        <v>Non Lead</v>
      </c>
      <c r="I1581" t="s">
        <v>25</v>
      </c>
      <c r="J1581"/>
      <c r="K1581">
        <v>1991</v>
      </c>
      <c r="L1581" t="s">
        <v>34</v>
      </c>
    </row>
    <row r="1582" spans="4:12" x14ac:dyDescent="0.25">
      <c r="D1582">
        <v>5002500</v>
      </c>
      <c r="E1582" t="s">
        <v>1524</v>
      </c>
      <c r="F1582" t="s">
        <v>12</v>
      </c>
      <c r="G1582" t="s">
        <v>12</v>
      </c>
      <c r="H1582" s="25" t="str">
        <f t="shared" si="271"/>
        <v>Unknown</v>
      </c>
      <c r="I1582"/>
      <c r="J1582"/>
      <c r="K1582"/>
      <c r="L1582" t="s">
        <v>34</v>
      </c>
    </row>
    <row r="1583" spans="4:12" x14ac:dyDescent="0.25">
      <c r="D1583">
        <v>5002530</v>
      </c>
      <c r="E1583" t="s">
        <v>1525</v>
      </c>
      <c r="F1583" t="s">
        <v>12</v>
      </c>
      <c r="G1583" t="s">
        <v>12</v>
      </c>
      <c r="H1583" s="25" t="str">
        <f t="shared" si="271"/>
        <v>Unknown</v>
      </c>
      <c r="I1583"/>
      <c r="J1583"/>
      <c r="K1583">
        <v>1945</v>
      </c>
      <c r="L1583" t="s">
        <v>34</v>
      </c>
    </row>
    <row r="1584" spans="4:12" x14ac:dyDescent="0.25">
      <c r="D1584">
        <v>5002550</v>
      </c>
      <c r="E1584" t="s">
        <v>1526</v>
      </c>
      <c r="F1584" t="s">
        <v>12</v>
      </c>
      <c r="G1584" t="s">
        <v>12</v>
      </c>
      <c r="H1584" s="25" t="str">
        <f t="shared" si="271"/>
        <v>Unknown</v>
      </c>
      <c r="I1584"/>
      <c r="J1584"/>
      <c r="K1584">
        <v>1940</v>
      </c>
      <c r="L1584"/>
    </row>
    <row r="1585" spans="4:12" x14ac:dyDescent="0.25">
      <c r="D1585">
        <v>5002610</v>
      </c>
      <c r="E1585" t="s">
        <v>1527</v>
      </c>
      <c r="F1585" t="s">
        <v>12</v>
      </c>
      <c r="G1585" t="s">
        <v>12</v>
      </c>
      <c r="H1585" s="25" t="str">
        <f t="shared" si="271"/>
        <v>Unknown</v>
      </c>
      <c r="I1585"/>
      <c r="J1585"/>
      <c r="K1585">
        <v>1920</v>
      </c>
      <c r="L1585" t="s">
        <v>34</v>
      </c>
    </row>
    <row r="1586" spans="4:12" x14ac:dyDescent="0.25">
      <c r="D1586">
        <v>5002640</v>
      </c>
      <c r="E1586" t="s">
        <v>1528</v>
      </c>
      <c r="F1586" t="s">
        <v>12</v>
      </c>
      <c r="G1586" t="s">
        <v>12</v>
      </c>
      <c r="H1586" s="25" t="str">
        <f t="shared" si="271"/>
        <v>Unknown</v>
      </c>
      <c r="I1586"/>
      <c r="J1586"/>
      <c r="K1586">
        <v>1940</v>
      </c>
      <c r="L1586"/>
    </row>
    <row r="1587" spans="4:12" x14ac:dyDescent="0.25">
      <c r="D1587">
        <v>5002660</v>
      </c>
      <c r="E1587" t="s">
        <v>1529</v>
      </c>
      <c r="F1587" t="s">
        <v>12</v>
      </c>
      <c r="G1587" t="s">
        <v>12</v>
      </c>
      <c r="H1587" s="25" t="str">
        <f t="shared" si="271"/>
        <v>Unknown</v>
      </c>
      <c r="I1587"/>
      <c r="J1587"/>
      <c r="K1587"/>
      <c r="L1587"/>
    </row>
    <row r="1588" spans="4:12" x14ac:dyDescent="0.25">
      <c r="D1588">
        <v>5002670</v>
      </c>
      <c r="E1588" t="s">
        <v>1530</v>
      </c>
      <c r="F1588" t="s">
        <v>12</v>
      </c>
      <c r="G1588" t="s">
        <v>12</v>
      </c>
      <c r="H1588" s="25" t="str">
        <f t="shared" si="271"/>
        <v>Unknown</v>
      </c>
      <c r="I1588"/>
      <c r="J1588"/>
      <c r="K1588">
        <v>1979</v>
      </c>
      <c r="L1588"/>
    </row>
    <row r="1589" spans="4:12" x14ac:dyDescent="0.25">
      <c r="D1589">
        <v>5002690</v>
      </c>
      <c r="E1589" t="s">
        <v>1531</v>
      </c>
      <c r="F1589" t="s">
        <v>12</v>
      </c>
      <c r="G1589" t="s">
        <v>12</v>
      </c>
      <c r="H1589" s="25" t="str">
        <f t="shared" si="271"/>
        <v>Unknown</v>
      </c>
      <c r="I1589"/>
      <c r="J1589"/>
      <c r="K1589"/>
      <c r="L1589"/>
    </row>
    <row r="1590" spans="4:12" x14ac:dyDescent="0.25">
      <c r="D1590">
        <v>5002720</v>
      </c>
      <c r="E1590" t="s">
        <v>1532</v>
      </c>
      <c r="F1590" t="s">
        <v>11</v>
      </c>
      <c r="G1590" t="s">
        <v>11</v>
      </c>
      <c r="H1590" s="25" t="str">
        <f t="shared" si="271"/>
        <v>Non Lead</v>
      </c>
      <c r="I1590" t="s">
        <v>25</v>
      </c>
      <c r="J1590"/>
      <c r="K1590">
        <v>1996</v>
      </c>
      <c r="L1590"/>
    </row>
    <row r="1591" spans="4:12" x14ac:dyDescent="0.25">
      <c r="D1591">
        <v>5002730</v>
      </c>
      <c r="E1591" t="s">
        <v>1533</v>
      </c>
      <c r="F1591" t="s">
        <v>12</v>
      </c>
      <c r="G1591" t="s">
        <v>12</v>
      </c>
      <c r="H1591" s="25" t="str">
        <f t="shared" si="271"/>
        <v>Unknown</v>
      </c>
      <c r="I1591"/>
      <c r="J1591"/>
      <c r="K1591">
        <v>1940</v>
      </c>
      <c r="L1591"/>
    </row>
    <row r="1592" spans="4:12" x14ac:dyDescent="0.25">
      <c r="D1592">
        <v>5002731</v>
      </c>
      <c r="E1592" t="s">
        <v>1534</v>
      </c>
      <c r="F1592" t="s">
        <v>12</v>
      </c>
      <c r="G1592" t="s">
        <v>12</v>
      </c>
      <c r="H1592" s="25" t="str">
        <f t="shared" si="271"/>
        <v>Unknown</v>
      </c>
      <c r="I1592"/>
      <c r="J1592"/>
      <c r="K1592">
        <v>1940</v>
      </c>
      <c r="L1592"/>
    </row>
    <row r="1593" spans="4:12" x14ac:dyDescent="0.25">
      <c r="D1593">
        <v>5002742</v>
      </c>
      <c r="E1593" t="s">
        <v>1535</v>
      </c>
      <c r="F1593" t="s">
        <v>12</v>
      </c>
      <c r="G1593" t="s">
        <v>12</v>
      </c>
      <c r="H1593" s="25" t="str">
        <f t="shared" si="271"/>
        <v>Unknown</v>
      </c>
      <c r="I1593"/>
      <c r="J1593"/>
      <c r="K1593">
        <v>1956</v>
      </c>
      <c r="L1593"/>
    </row>
    <row r="1594" spans="4:12" x14ac:dyDescent="0.25">
      <c r="D1594">
        <v>5002770</v>
      </c>
      <c r="E1594" t="s">
        <v>1536</v>
      </c>
      <c r="F1594" t="s">
        <v>12</v>
      </c>
      <c r="G1594" t="s">
        <v>12</v>
      </c>
      <c r="H1594" s="25" t="str">
        <f t="shared" si="271"/>
        <v>Unknown</v>
      </c>
      <c r="I1594"/>
      <c r="J1594"/>
      <c r="K1594">
        <v>1934</v>
      </c>
      <c r="L1594"/>
    </row>
    <row r="1595" spans="4:12" x14ac:dyDescent="0.25">
      <c r="D1595">
        <v>5002775</v>
      </c>
      <c r="E1595" t="s">
        <v>1537</v>
      </c>
      <c r="F1595" t="s">
        <v>12</v>
      </c>
      <c r="G1595" t="s">
        <v>12</v>
      </c>
      <c r="H1595" s="25" t="str">
        <f t="shared" si="271"/>
        <v>Unknown</v>
      </c>
      <c r="I1595"/>
      <c r="J1595"/>
      <c r="K1595">
        <v>1933</v>
      </c>
      <c r="L1595"/>
    </row>
    <row r="1596" spans="4:12" x14ac:dyDescent="0.25">
      <c r="D1596">
        <v>5002780</v>
      </c>
      <c r="E1596" t="s">
        <v>1538</v>
      </c>
      <c r="F1596" t="s">
        <v>12</v>
      </c>
      <c r="G1596" t="s">
        <v>12</v>
      </c>
      <c r="H1596" s="25" t="str">
        <f t="shared" si="271"/>
        <v>Unknown</v>
      </c>
      <c r="I1596"/>
      <c r="J1596"/>
      <c r="K1596">
        <v>1930</v>
      </c>
      <c r="L1596"/>
    </row>
    <row r="1597" spans="4:12" x14ac:dyDescent="0.25">
      <c r="D1597">
        <v>5002850</v>
      </c>
      <c r="E1597" t="s">
        <v>1539</v>
      </c>
      <c r="F1597" t="s">
        <v>12</v>
      </c>
      <c r="G1597" t="s">
        <v>12</v>
      </c>
      <c r="H1597" s="25" t="str">
        <f t="shared" si="271"/>
        <v>Unknown</v>
      </c>
      <c r="I1597"/>
      <c r="J1597"/>
      <c r="K1597">
        <v>1912</v>
      </c>
      <c r="L1597" t="s">
        <v>34</v>
      </c>
    </row>
    <row r="1598" spans="4:12" x14ac:dyDescent="0.25">
      <c r="D1598">
        <v>5002860</v>
      </c>
      <c r="E1598" t="s">
        <v>1540</v>
      </c>
      <c r="F1598" t="s">
        <v>12</v>
      </c>
      <c r="G1598" t="s">
        <v>12</v>
      </c>
      <c r="H1598" s="25" t="str">
        <f t="shared" si="271"/>
        <v>Unknown</v>
      </c>
      <c r="I1598"/>
      <c r="J1598"/>
      <c r="K1598">
        <v>1935</v>
      </c>
      <c r="L1598" t="s">
        <v>34</v>
      </c>
    </row>
    <row r="1599" spans="4:12" x14ac:dyDescent="0.25">
      <c r="D1599">
        <v>5002870</v>
      </c>
      <c r="E1599" t="s">
        <v>1541</v>
      </c>
      <c r="F1599" t="s">
        <v>12</v>
      </c>
      <c r="G1599" t="s">
        <v>12</v>
      </c>
      <c r="H1599" s="25" t="str">
        <f t="shared" si="271"/>
        <v>Unknown</v>
      </c>
      <c r="I1599"/>
      <c r="J1599"/>
      <c r="K1599"/>
      <c r="L1599" t="s">
        <v>34</v>
      </c>
    </row>
    <row r="1600" spans="4:12" x14ac:dyDescent="0.25">
      <c r="D1600">
        <v>5002880</v>
      </c>
      <c r="E1600" t="s">
        <v>1542</v>
      </c>
      <c r="F1600" t="s">
        <v>12</v>
      </c>
      <c r="G1600" t="s">
        <v>12</v>
      </c>
      <c r="H1600" s="25" t="str">
        <f t="shared" si="271"/>
        <v>Unknown</v>
      </c>
      <c r="I1600"/>
      <c r="J1600"/>
      <c r="K1600">
        <v>1960</v>
      </c>
      <c r="L1600" t="s">
        <v>34</v>
      </c>
    </row>
    <row r="1601" spans="4:12" x14ac:dyDescent="0.25">
      <c r="D1601">
        <v>5002890</v>
      </c>
      <c r="E1601" t="s">
        <v>1543</v>
      </c>
      <c r="F1601" t="s">
        <v>12</v>
      </c>
      <c r="G1601" t="s">
        <v>12</v>
      </c>
      <c r="H1601" s="25" t="str">
        <f t="shared" ref="H1601:H1664" si="272">IF(F1601="Lead",F1601,IF(G1601="Lead",G1601,IF(F1601="Unknown",F1601,IF(G1601="Unknown",G1601,IF(G1601="Galvanized Requiring Replacement",G1601,IF(F1601="NA",G1601,IF(G1601="NA",F1601,IF(AND(F1601="Non Lead",G1601="Non Lead"),"Non Lead","")
)))))))</f>
        <v>Unknown</v>
      </c>
      <c r="I1601"/>
      <c r="J1601"/>
      <c r="K1601"/>
      <c r="L1601" t="s">
        <v>34</v>
      </c>
    </row>
    <row r="1602" spans="4:12" x14ac:dyDescent="0.25">
      <c r="D1602">
        <v>5002900</v>
      </c>
      <c r="E1602" t="s">
        <v>1544</v>
      </c>
      <c r="F1602" t="s">
        <v>12</v>
      </c>
      <c r="G1602" t="s">
        <v>12</v>
      </c>
      <c r="H1602" s="25" t="str">
        <f t="shared" si="272"/>
        <v>Unknown</v>
      </c>
      <c r="I1602"/>
      <c r="J1602"/>
      <c r="K1602">
        <v>1940</v>
      </c>
      <c r="L1602" t="s">
        <v>34</v>
      </c>
    </row>
    <row r="1603" spans="4:12" x14ac:dyDescent="0.25">
      <c r="D1603">
        <v>5002910</v>
      </c>
      <c r="E1603" t="s">
        <v>1545</v>
      </c>
      <c r="F1603" t="s">
        <v>12</v>
      </c>
      <c r="G1603" t="s">
        <v>12</v>
      </c>
      <c r="H1603" s="25" t="str">
        <f t="shared" si="272"/>
        <v>Unknown</v>
      </c>
      <c r="I1603"/>
      <c r="J1603"/>
      <c r="K1603">
        <v>1940</v>
      </c>
      <c r="L1603" t="s">
        <v>34</v>
      </c>
    </row>
    <row r="1604" spans="4:12" x14ac:dyDescent="0.25">
      <c r="D1604">
        <v>5002940</v>
      </c>
      <c r="E1604" t="s">
        <v>1546</v>
      </c>
      <c r="F1604" t="s">
        <v>12</v>
      </c>
      <c r="G1604" t="s">
        <v>12</v>
      </c>
      <c r="H1604" s="25" t="str">
        <f t="shared" si="272"/>
        <v>Unknown</v>
      </c>
      <c r="I1604"/>
      <c r="J1604"/>
      <c r="K1604">
        <v>1910</v>
      </c>
      <c r="L1604"/>
    </row>
    <row r="1605" spans="4:12" x14ac:dyDescent="0.25">
      <c r="D1605">
        <v>5002950</v>
      </c>
      <c r="E1605" t="s">
        <v>1547</v>
      </c>
      <c r="F1605" t="s">
        <v>12</v>
      </c>
      <c r="G1605" t="s">
        <v>12</v>
      </c>
      <c r="H1605" s="25" t="str">
        <f t="shared" si="272"/>
        <v>Unknown</v>
      </c>
      <c r="I1605"/>
      <c r="J1605"/>
      <c r="K1605">
        <v>1900</v>
      </c>
      <c r="L1605" t="s">
        <v>34</v>
      </c>
    </row>
    <row r="1606" spans="4:12" x14ac:dyDescent="0.25">
      <c r="D1606">
        <v>5002960</v>
      </c>
      <c r="E1606" t="s">
        <v>1548</v>
      </c>
      <c r="F1606" t="s">
        <v>12</v>
      </c>
      <c r="G1606" t="s">
        <v>12</v>
      </c>
      <c r="H1606" s="25" t="str">
        <f t="shared" si="272"/>
        <v>Unknown</v>
      </c>
      <c r="I1606"/>
      <c r="J1606"/>
      <c r="K1606">
        <v>1930</v>
      </c>
      <c r="L1606" t="s">
        <v>34</v>
      </c>
    </row>
    <row r="1607" spans="4:12" x14ac:dyDescent="0.25">
      <c r="D1607">
        <v>5003000</v>
      </c>
      <c r="E1607" t="s">
        <v>1549</v>
      </c>
      <c r="F1607" t="s">
        <v>12</v>
      </c>
      <c r="G1607" t="s">
        <v>12</v>
      </c>
      <c r="H1607" s="25" t="str">
        <f t="shared" si="272"/>
        <v>Unknown</v>
      </c>
      <c r="I1607"/>
      <c r="J1607"/>
      <c r="K1607">
        <v>1937</v>
      </c>
      <c r="L1607" t="s">
        <v>34</v>
      </c>
    </row>
    <row r="1608" spans="4:12" x14ac:dyDescent="0.25">
      <c r="D1608">
        <v>5003010</v>
      </c>
      <c r="E1608" t="s">
        <v>1550</v>
      </c>
      <c r="F1608" t="s">
        <v>12</v>
      </c>
      <c r="G1608" t="s">
        <v>12</v>
      </c>
      <c r="H1608" s="25" t="str">
        <f t="shared" si="272"/>
        <v>Unknown</v>
      </c>
      <c r="I1608"/>
      <c r="J1608"/>
      <c r="K1608">
        <v>1950</v>
      </c>
      <c r="L1608" t="s">
        <v>34</v>
      </c>
    </row>
    <row r="1609" spans="4:12" x14ac:dyDescent="0.25">
      <c r="D1609">
        <v>5003020</v>
      </c>
      <c r="E1609" t="s">
        <v>1551</v>
      </c>
      <c r="F1609" t="s">
        <v>12</v>
      </c>
      <c r="G1609" t="s">
        <v>12</v>
      </c>
      <c r="H1609" s="25" t="str">
        <f t="shared" si="272"/>
        <v>Unknown</v>
      </c>
      <c r="I1609"/>
      <c r="J1609"/>
      <c r="K1609"/>
      <c r="L1609" t="s">
        <v>34</v>
      </c>
    </row>
    <row r="1610" spans="4:12" x14ac:dyDescent="0.25">
      <c r="D1610">
        <v>5003030</v>
      </c>
      <c r="E1610" t="s">
        <v>1552</v>
      </c>
      <c r="F1610" t="s">
        <v>12</v>
      </c>
      <c r="G1610" t="s">
        <v>12</v>
      </c>
      <c r="H1610" s="25" t="str">
        <f t="shared" si="272"/>
        <v>Unknown</v>
      </c>
      <c r="I1610"/>
      <c r="J1610"/>
      <c r="K1610"/>
      <c r="L1610"/>
    </row>
    <row r="1611" spans="4:12" x14ac:dyDescent="0.25">
      <c r="D1611">
        <v>5003060</v>
      </c>
      <c r="E1611" t="s">
        <v>1553</v>
      </c>
      <c r="F1611" t="s">
        <v>11</v>
      </c>
      <c r="G1611" t="s">
        <v>11</v>
      </c>
      <c r="H1611" s="25" t="str">
        <f t="shared" si="272"/>
        <v>Non Lead</v>
      </c>
      <c r="I1611" t="s">
        <v>25</v>
      </c>
      <c r="J1611"/>
      <c r="K1611">
        <v>1999</v>
      </c>
      <c r="L1611" t="s">
        <v>34</v>
      </c>
    </row>
    <row r="1612" spans="4:12" x14ac:dyDescent="0.25">
      <c r="D1612">
        <v>5003070</v>
      </c>
      <c r="E1612" t="s">
        <v>1554</v>
      </c>
      <c r="F1612" t="s">
        <v>12</v>
      </c>
      <c r="G1612" t="s">
        <v>12</v>
      </c>
      <c r="H1612" s="25" t="str">
        <f t="shared" si="272"/>
        <v>Unknown</v>
      </c>
      <c r="I1612"/>
      <c r="J1612"/>
      <c r="K1612">
        <v>1910</v>
      </c>
      <c r="L1612" t="s">
        <v>34</v>
      </c>
    </row>
    <row r="1613" spans="4:12" x14ac:dyDescent="0.25">
      <c r="D1613">
        <v>5003080</v>
      </c>
      <c r="E1613" t="s">
        <v>1555</v>
      </c>
      <c r="F1613" t="s">
        <v>12</v>
      </c>
      <c r="G1613" t="s">
        <v>12</v>
      </c>
      <c r="H1613" s="25" t="str">
        <f t="shared" si="272"/>
        <v>Unknown</v>
      </c>
      <c r="I1613"/>
      <c r="J1613"/>
      <c r="K1613">
        <v>1920</v>
      </c>
      <c r="L1613" t="s">
        <v>34</v>
      </c>
    </row>
    <row r="1614" spans="4:12" x14ac:dyDescent="0.25">
      <c r="D1614">
        <v>5003100</v>
      </c>
      <c r="E1614" t="s">
        <v>1556</v>
      </c>
      <c r="F1614" t="s">
        <v>12</v>
      </c>
      <c r="G1614" t="s">
        <v>12</v>
      </c>
      <c r="H1614" s="25" t="str">
        <f t="shared" si="272"/>
        <v>Unknown</v>
      </c>
      <c r="I1614"/>
      <c r="J1614"/>
      <c r="K1614"/>
      <c r="L1614" t="s">
        <v>34</v>
      </c>
    </row>
    <row r="1615" spans="4:12" x14ac:dyDescent="0.25">
      <c r="D1615">
        <v>5003110</v>
      </c>
      <c r="E1615" t="s">
        <v>1557</v>
      </c>
      <c r="F1615" t="s">
        <v>12</v>
      </c>
      <c r="G1615" t="s">
        <v>12</v>
      </c>
      <c r="H1615" s="25" t="str">
        <f t="shared" si="272"/>
        <v>Unknown</v>
      </c>
      <c r="I1615"/>
      <c r="J1615"/>
      <c r="K1615">
        <v>1950</v>
      </c>
      <c r="L1615" t="s">
        <v>34</v>
      </c>
    </row>
    <row r="1616" spans="4:12" x14ac:dyDescent="0.25">
      <c r="D1616">
        <v>5003140</v>
      </c>
      <c r="E1616" t="s">
        <v>1558</v>
      </c>
      <c r="F1616" t="s">
        <v>12</v>
      </c>
      <c r="G1616" t="s">
        <v>12</v>
      </c>
      <c r="H1616" s="25" t="str">
        <f t="shared" si="272"/>
        <v>Unknown</v>
      </c>
      <c r="I1616"/>
      <c r="J1616"/>
      <c r="K1616"/>
      <c r="L1616" t="s">
        <v>34</v>
      </c>
    </row>
    <row r="1617" spans="4:12" x14ac:dyDescent="0.25">
      <c r="D1617">
        <v>5003180</v>
      </c>
      <c r="E1617" t="s">
        <v>1559</v>
      </c>
      <c r="F1617" t="s">
        <v>12</v>
      </c>
      <c r="G1617" t="s">
        <v>12</v>
      </c>
      <c r="H1617" s="25" t="str">
        <f t="shared" si="272"/>
        <v>Unknown</v>
      </c>
      <c r="I1617"/>
      <c r="J1617"/>
      <c r="K1617">
        <v>1942</v>
      </c>
      <c r="L1617" t="s">
        <v>34</v>
      </c>
    </row>
    <row r="1618" spans="4:12" x14ac:dyDescent="0.25">
      <c r="D1618">
        <v>6000010</v>
      </c>
      <c r="E1618" t="s">
        <v>1560</v>
      </c>
      <c r="F1618" t="s">
        <v>12</v>
      </c>
      <c r="G1618" t="s">
        <v>12</v>
      </c>
      <c r="H1618" s="25" t="str">
        <f t="shared" si="272"/>
        <v>Unknown</v>
      </c>
      <c r="I1618"/>
      <c r="J1618"/>
      <c r="K1618">
        <v>1930</v>
      </c>
      <c r="L1618"/>
    </row>
    <row r="1619" spans="4:12" x14ac:dyDescent="0.25">
      <c r="D1619">
        <v>6000011</v>
      </c>
      <c r="E1619" t="s">
        <v>1561</v>
      </c>
      <c r="F1619" t="s">
        <v>12</v>
      </c>
      <c r="G1619" t="s">
        <v>12</v>
      </c>
      <c r="H1619" s="25" t="str">
        <f t="shared" si="272"/>
        <v>Unknown</v>
      </c>
      <c r="I1619"/>
      <c r="J1619"/>
      <c r="K1619">
        <v>1930</v>
      </c>
      <c r="L1619"/>
    </row>
    <row r="1620" spans="4:12" x14ac:dyDescent="0.25">
      <c r="D1620">
        <v>6000020</v>
      </c>
      <c r="E1620" t="s">
        <v>1562</v>
      </c>
      <c r="F1620" t="s">
        <v>12</v>
      </c>
      <c r="G1620" t="s">
        <v>12</v>
      </c>
      <c r="H1620" s="25" t="str">
        <f t="shared" si="272"/>
        <v>Unknown</v>
      </c>
      <c r="I1620"/>
      <c r="J1620"/>
      <c r="K1620">
        <v>1920</v>
      </c>
      <c r="L1620"/>
    </row>
    <row r="1621" spans="4:12" x14ac:dyDescent="0.25">
      <c r="D1621">
        <v>6000030</v>
      </c>
      <c r="E1621" t="s">
        <v>1563</v>
      </c>
      <c r="F1621" t="s">
        <v>12</v>
      </c>
      <c r="G1621" t="s">
        <v>12</v>
      </c>
      <c r="H1621" s="25" t="str">
        <f t="shared" si="272"/>
        <v>Unknown</v>
      </c>
      <c r="I1621"/>
      <c r="J1621"/>
      <c r="K1621">
        <v>1913</v>
      </c>
      <c r="L1621"/>
    </row>
    <row r="1622" spans="4:12" x14ac:dyDescent="0.25">
      <c r="D1622">
        <v>6000040</v>
      </c>
      <c r="E1622" t="s">
        <v>1564</v>
      </c>
      <c r="F1622" t="s">
        <v>12</v>
      </c>
      <c r="G1622" t="s">
        <v>12</v>
      </c>
      <c r="H1622" s="25" t="str">
        <f t="shared" si="272"/>
        <v>Unknown</v>
      </c>
      <c r="I1622"/>
      <c r="J1622"/>
      <c r="K1622">
        <v>1964</v>
      </c>
      <c r="L1622"/>
    </row>
    <row r="1623" spans="4:12" x14ac:dyDescent="0.25">
      <c r="D1623">
        <v>6000050</v>
      </c>
      <c r="E1623" t="s">
        <v>1565</v>
      </c>
      <c r="F1623" t="s">
        <v>12</v>
      </c>
      <c r="G1623" t="s">
        <v>12</v>
      </c>
      <c r="H1623" s="25" t="str">
        <f t="shared" si="272"/>
        <v>Unknown</v>
      </c>
      <c r="I1623"/>
      <c r="J1623"/>
      <c r="K1623">
        <v>1940</v>
      </c>
      <c r="L1623"/>
    </row>
    <row r="1624" spans="4:12" x14ac:dyDescent="0.25">
      <c r="D1624">
        <v>6000060</v>
      </c>
      <c r="E1624" t="s">
        <v>1566</v>
      </c>
      <c r="F1624" t="s">
        <v>12</v>
      </c>
      <c r="G1624" t="s">
        <v>12</v>
      </c>
      <c r="H1624" s="25" t="str">
        <f t="shared" si="272"/>
        <v>Unknown</v>
      </c>
      <c r="I1624"/>
      <c r="J1624"/>
      <c r="K1624">
        <v>1950</v>
      </c>
      <c r="L1624"/>
    </row>
    <row r="1625" spans="4:12" x14ac:dyDescent="0.25">
      <c r="D1625">
        <v>6000070</v>
      </c>
      <c r="E1625" t="s">
        <v>1567</v>
      </c>
      <c r="F1625" t="s">
        <v>12</v>
      </c>
      <c r="G1625" t="s">
        <v>12</v>
      </c>
      <c r="H1625" s="25" t="str">
        <f t="shared" si="272"/>
        <v>Unknown</v>
      </c>
      <c r="I1625"/>
      <c r="J1625"/>
      <c r="K1625"/>
      <c r="L1625"/>
    </row>
    <row r="1626" spans="4:12" x14ac:dyDescent="0.25">
      <c r="D1626">
        <v>6000080</v>
      </c>
      <c r="E1626" t="s">
        <v>1568</v>
      </c>
      <c r="F1626" t="s">
        <v>12</v>
      </c>
      <c r="G1626" t="s">
        <v>12</v>
      </c>
      <c r="H1626" s="25" t="str">
        <f t="shared" si="272"/>
        <v>Unknown</v>
      </c>
      <c r="I1626"/>
      <c r="J1626"/>
      <c r="K1626"/>
      <c r="L1626"/>
    </row>
    <row r="1627" spans="4:12" x14ac:dyDescent="0.25">
      <c r="D1627">
        <v>6000090</v>
      </c>
      <c r="E1627" t="s">
        <v>1569</v>
      </c>
      <c r="F1627" t="s">
        <v>12</v>
      </c>
      <c r="G1627" t="s">
        <v>12</v>
      </c>
      <c r="H1627" s="25" t="str">
        <f t="shared" si="272"/>
        <v>Unknown</v>
      </c>
      <c r="I1627"/>
      <c r="J1627"/>
      <c r="K1627">
        <v>1940</v>
      </c>
      <c r="L1627"/>
    </row>
    <row r="1628" spans="4:12" x14ac:dyDescent="0.25">
      <c r="D1628">
        <v>6000100</v>
      </c>
      <c r="E1628" t="s">
        <v>1570</v>
      </c>
      <c r="F1628" t="s">
        <v>12</v>
      </c>
      <c r="G1628" t="s">
        <v>12</v>
      </c>
      <c r="H1628" s="25" t="str">
        <f t="shared" si="272"/>
        <v>Unknown</v>
      </c>
      <c r="I1628"/>
      <c r="J1628"/>
      <c r="K1628">
        <v>1956</v>
      </c>
      <c r="L1628"/>
    </row>
    <row r="1629" spans="4:12" x14ac:dyDescent="0.25">
      <c r="D1629">
        <v>6000130</v>
      </c>
      <c r="E1629" t="s">
        <v>1571</v>
      </c>
      <c r="F1629" t="s">
        <v>12</v>
      </c>
      <c r="G1629" t="s">
        <v>12</v>
      </c>
      <c r="H1629" s="25" t="str">
        <f t="shared" si="272"/>
        <v>Unknown</v>
      </c>
      <c r="I1629"/>
      <c r="J1629"/>
      <c r="K1629">
        <v>1948</v>
      </c>
      <c r="L1629" t="s">
        <v>34</v>
      </c>
    </row>
    <row r="1630" spans="4:12" x14ac:dyDescent="0.25">
      <c r="D1630">
        <v>6000131</v>
      </c>
      <c r="E1630" t="s">
        <v>1572</v>
      </c>
      <c r="F1630" t="s">
        <v>12</v>
      </c>
      <c r="G1630" t="s">
        <v>12</v>
      </c>
      <c r="H1630" s="25" t="str">
        <f t="shared" si="272"/>
        <v>Unknown</v>
      </c>
      <c r="I1630"/>
      <c r="J1630"/>
      <c r="K1630"/>
      <c r="L1630" t="s">
        <v>34</v>
      </c>
    </row>
    <row r="1631" spans="4:12" x14ac:dyDescent="0.25">
      <c r="D1631">
        <v>6000140</v>
      </c>
      <c r="E1631" t="s">
        <v>1573</v>
      </c>
      <c r="F1631" t="s">
        <v>12</v>
      </c>
      <c r="G1631" t="s">
        <v>12</v>
      </c>
      <c r="H1631" s="25" t="str">
        <f t="shared" si="272"/>
        <v>Unknown</v>
      </c>
      <c r="I1631"/>
      <c r="J1631"/>
      <c r="K1631"/>
      <c r="L1631" t="s">
        <v>34</v>
      </c>
    </row>
    <row r="1632" spans="4:12" x14ac:dyDescent="0.25">
      <c r="D1632">
        <v>6000160</v>
      </c>
      <c r="E1632" t="s">
        <v>1574</v>
      </c>
      <c r="F1632" t="s">
        <v>12</v>
      </c>
      <c r="G1632" t="s">
        <v>12</v>
      </c>
      <c r="H1632" s="25" t="str">
        <f t="shared" si="272"/>
        <v>Unknown</v>
      </c>
      <c r="I1632"/>
      <c r="J1632"/>
      <c r="K1632">
        <v>1950</v>
      </c>
      <c r="L1632" t="s">
        <v>34</v>
      </c>
    </row>
    <row r="1633" spans="4:12" x14ac:dyDescent="0.25">
      <c r="D1633">
        <v>6000180</v>
      </c>
      <c r="E1633" t="s">
        <v>1575</v>
      </c>
      <c r="F1633" t="s">
        <v>12</v>
      </c>
      <c r="G1633" t="s">
        <v>12</v>
      </c>
      <c r="H1633" s="25" t="str">
        <f t="shared" si="272"/>
        <v>Unknown</v>
      </c>
      <c r="I1633"/>
      <c r="J1633"/>
      <c r="K1633">
        <v>1960</v>
      </c>
      <c r="L1633" t="s">
        <v>34</v>
      </c>
    </row>
    <row r="1634" spans="4:12" x14ac:dyDescent="0.25">
      <c r="D1634">
        <v>6000200</v>
      </c>
      <c r="E1634" t="s">
        <v>1576</v>
      </c>
      <c r="F1634" t="s">
        <v>12</v>
      </c>
      <c r="G1634" t="s">
        <v>12</v>
      </c>
      <c r="H1634" s="25" t="str">
        <f t="shared" si="272"/>
        <v>Unknown</v>
      </c>
      <c r="I1634"/>
      <c r="J1634"/>
      <c r="K1634"/>
      <c r="L1634"/>
    </row>
    <row r="1635" spans="4:12" x14ac:dyDescent="0.25">
      <c r="D1635">
        <v>6000210</v>
      </c>
      <c r="E1635" t="s">
        <v>1577</v>
      </c>
      <c r="F1635" t="s">
        <v>12</v>
      </c>
      <c r="G1635" t="s">
        <v>12</v>
      </c>
      <c r="H1635" s="25" t="str">
        <f t="shared" si="272"/>
        <v>Unknown</v>
      </c>
      <c r="I1635"/>
      <c r="J1635"/>
      <c r="K1635">
        <v>1960</v>
      </c>
      <c r="L1635"/>
    </row>
    <row r="1636" spans="4:12" x14ac:dyDescent="0.25">
      <c r="D1636">
        <v>6000240</v>
      </c>
      <c r="E1636" t="s">
        <v>1578</v>
      </c>
      <c r="F1636" t="s">
        <v>12</v>
      </c>
      <c r="G1636" t="s">
        <v>12</v>
      </c>
      <c r="H1636" s="25" t="str">
        <f t="shared" si="272"/>
        <v>Unknown</v>
      </c>
      <c r="I1636"/>
      <c r="J1636"/>
      <c r="K1636">
        <v>1957</v>
      </c>
      <c r="L1636" t="s">
        <v>34</v>
      </c>
    </row>
    <row r="1637" spans="4:12" x14ac:dyDescent="0.25">
      <c r="D1637">
        <v>6000250</v>
      </c>
      <c r="E1637" t="s">
        <v>1570</v>
      </c>
      <c r="F1637" t="s">
        <v>12</v>
      </c>
      <c r="G1637" t="s">
        <v>12</v>
      </c>
      <c r="H1637" s="25" t="str">
        <f t="shared" si="272"/>
        <v>Unknown</v>
      </c>
      <c r="I1637"/>
      <c r="J1637"/>
      <c r="K1637">
        <v>1930</v>
      </c>
      <c r="L1637"/>
    </row>
    <row r="1638" spans="4:12" x14ac:dyDescent="0.25">
      <c r="D1638">
        <v>6000260</v>
      </c>
      <c r="E1638" t="s">
        <v>1579</v>
      </c>
      <c r="F1638" t="s">
        <v>12</v>
      </c>
      <c r="G1638" t="s">
        <v>12</v>
      </c>
      <c r="H1638" s="25" t="str">
        <f t="shared" si="272"/>
        <v>Unknown</v>
      </c>
      <c r="I1638"/>
      <c r="J1638"/>
      <c r="K1638">
        <v>1952</v>
      </c>
      <c r="L1638" t="s">
        <v>34</v>
      </c>
    </row>
    <row r="1639" spans="4:12" x14ac:dyDescent="0.25">
      <c r="D1639">
        <v>6000270</v>
      </c>
      <c r="E1639" t="s">
        <v>1580</v>
      </c>
      <c r="F1639" t="s">
        <v>12</v>
      </c>
      <c r="G1639" t="s">
        <v>12</v>
      </c>
      <c r="H1639" s="25" t="str">
        <f t="shared" si="272"/>
        <v>Unknown</v>
      </c>
      <c r="I1639"/>
      <c r="J1639"/>
      <c r="K1639">
        <v>1938</v>
      </c>
      <c r="L1639" t="s">
        <v>34</v>
      </c>
    </row>
    <row r="1640" spans="4:12" x14ac:dyDescent="0.25">
      <c r="D1640">
        <v>6000280</v>
      </c>
      <c r="E1640" t="s">
        <v>1581</v>
      </c>
      <c r="F1640" t="s">
        <v>12</v>
      </c>
      <c r="G1640" t="s">
        <v>12</v>
      </c>
      <c r="H1640" s="25" t="str">
        <f t="shared" si="272"/>
        <v>Unknown</v>
      </c>
      <c r="I1640"/>
      <c r="J1640"/>
      <c r="K1640">
        <v>1955</v>
      </c>
      <c r="L1640"/>
    </row>
    <row r="1641" spans="4:12" x14ac:dyDescent="0.25">
      <c r="D1641">
        <v>6000290</v>
      </c>
      <c r="E1641" t="s">
        <v>1582</v>
      </c>
      <c r="F1641" t="s">
        <v>12</v>
      </c>
      <c r="G1641" t="s">
        <v>12</v>
      </c>
      <c r="H1641" s="25" t="str">
        <f t="shared" si="272"/>
        <v>Unknown</v>
      </c>
      <c r="I1641"/>
      <c r="J1641"/>
      <c r="K1641">
        <v>1952</v>
      </c>
      <c r="L1641"/>
    </row>
    <row r="1642" spans="4:12" x14ac:dyDescent="0.25">
      <c r="D1642">
        <v>6000300</v>
      </c>
      <c r="E1642" t="s">
        <v>1583</v>
      </c>
      <c r="F1642" t="s">
        <v>12</v>
      </c>
      <c r="G1642" t="s">
        <v>12</v>
      </c>
      <c r="H1642" s="25" t="str">
        <f t="shared" si="272"/>
        <v>Unknown</v>
      </c>
      <c r="I1642"/>
      <c r="J1642"/>
      <c r="K1642">
        <v>1955</v>
      </c>
      <c r="L1642"/>
    </row>
    <row r="1643" spans="4:12" x14ac:dyDescent="0.25">
      <c r="D1643">
        <v>6000310</v>
      </c>
      <c r="E1643" t="s">
        <v>1584</v>
      </c>
      <c r="F1643" t="s">
        <v>12</v>
      </c>
      <c r="G1643" t="s">
        <v>12</v>
      </c>
      <c r="H1643" s="25" t="str">
        <f t="shared" si="272"/>
        <v>Unknown</v>
      </c>
      <c r="I1643"/>
      <c r="J1643"/>
      <c r="K1643">
        <v>1957</v>
      </c>
      <c r="L1643"/>
    </row>
    <row r="1644" spans="4:12" x14ac:dyDescent="0.25">
      <c r="D1644">
        <v>6000340</v>
      </c>
      <c r="E1644" t="s">
        <v>1585</v>
      </c>
      <c r="F1644" t="s">
        <v>12</v>
      </c>
      <c r="G1644" t="s">
        <v>12</v>
      </c>
      <c r="H1644" s="25" t="str">
        <f t="shared" si="272"/>
        <v>Unknown</v>
      </c>
      <c r="I1644"/>
      <c r="J1644"/>
      <c r="K1644">
        <v>1979</v>
      </c>
      <c r="L1644"/>
    </row>
    <row r="1645" spans="4:12" x14ac:dyDescent="0.25">
      <c r="D1645">
        <v>6000350</v>
      </c>
      <c r="E1645" t="s">
        <v>1586</v>
      </c>
      <c r="F1645" t="s">
        <v>12</v>
      </c>
      <c r="G1645" t="s">
        <v>12</v>
      </c>
      <c r="H1645" s="25" t="str">
        <f t="shared" si="272"/>
        <v>Unknown</v>
      </c>
      <c r="I1645"/>
      <c r="J1645"/>
      <c r="K1645">
        <v>1971</v>
      </c>
      <c r="L1645"/>
    </row>
    <row r="1646" spans="4:12" x14ac:dyDescent="0.25">
      <c r="D1646">
        <v>6000360</v>
      </c>
      <c r="E1646" t="s">
        <v>1587</v>
      </c>
      <c r="F1646" t="s">
        <v>12</v>
      </c>
      <c r="G1646" t="s">
        <v>12</v>
      </c>
      <c r="H1646" s="25" t="str">
        <f t="shared" si="272"/>
        <v>Unknown</v>
      </c>
      <c r="I1646"/>
      <c r="J1646"/>
      <c r="K1646">
        <v>1971</v>
      </c>
      <c r="L1646"/>
    </row>
    <row r="1647" spans="4:12" x14ac:dyDescent="0.25">
      <c r="D1647">
        <v>6000370</v>
      </c>
      <c r="E1647" t="s">
        <v>1588</v>
      </c>
      <c r="F1647" t="s">
        <v>12</v>
      </c>
      <c r="G1647" t="s">
        <v>12</v>
      </c>
      <c r="H1647" s="25" t="str">
        <f t="shared" si="272"/>
        <v>Unknown</v>
      </c>
      <c r="I1647"/>
      <c r="J1647"/>
      <c r="K1647"/>
      <c r="L1647"/>
    </row>
    <row r="1648" spans="4:12" x14ac:dyDescent="0.25">
      <c r="D1648">
        <v>6000380</v>
      </c>
      <c r="E1648" t="s">
        <v>1589</v>
      </c>
      <c r="F1648" t="s">
        <v>12</v>
      </c>
      <c r="G1648" t="s">
        <v>12</v>
      </c>
      <c r="H1648" s="25" t="str">
        <f t="shared" si="272"/>
        <v>Unknown</v>
      </c>
      <c r="I1648"/>
      <c r="J1648"/>
      <c r="K1648">
        <v>1972</v>
      </c>
      <c r="L1648"/>
    </row>
    <row r="1649" spans="4:12" x14ac:dyDescent="0.25">
      <c r="D1649">
        <v>6000390</v>
      </c>
      <c r="E1649" t="s">
        <v>1590</v>
      </c>
      <c r="F1649" t="s">
        <v>12</v>
      </c>
      <c r="G1649" t="s">
        <v>12</v>
      </c>
      <c r="H1649" s="25" t="str">
        <f t="shared" si="272"/>
        <v>Unknown</v>
      </c>
      <c r="I1649"/>
      <c r="J1649"/>
      <c r="K1649">
        <v>1963</v>
      </c>
      <c r="L1649"/>
    </row>
    <row r="1650" spans="4:12" x14ac:dyDescent="0.25">
      <c r="D1650">
        <v>6000430</v>
      </c>
      <c r="E1650" t="s">
        <v>1591</v>
      </c>
      <c r="F1650" t="s">
        <v>12</v>
      </c>
      <c r="G1650" t="s">
        <v>12</v>
      </c>
      <c r="H1650" s="25" t="str">
        <f t="shared" si="272"/>
        <v>Unknown</v>
      </c>
      <c r="I1650"/>
      <c r="J1650"/>
      <c r="K1650">
        <v>1960</v>
      </c>
      <c r="L1650"/>
    </row>
    <row r="1651" spans="4:12" x14ac:dyDescent="0.25">
      <c r="D1651">
        <v>6000450</v>
      </c>
      <c r="E1651" t="s">
        <v>1592</v>
      </c>
      <c r="F1651" t="s">
        <v>12</v>
      </c>
      <c r="G1651" t="s">
        <v>12</v>
      </c>
      <c r="H1651" s="25" t="str">
        <f t="shared" si="272"/>
        <v>Unknown</v>
      </c>
      <c r="I1651"/>
      <c r="J1651"/>
      <c r="K1651">
        <v>1968</v>
      </c>
      <c r="L1651"/>
    </row>
    <row r="1652" spans="4:12" x14ac:dyDescent="0.25">
      <c r="D1652">
        <v>6000460</v>
      </c>
      <c r="E1652" t="s">
        <v>1593</v>
      </c>
      <c r="F1652" t="s">
        <v>12</v>
      </c>
      <c r="G1652" t="s">
        <v>12</v>
      </c>
      <c r="H1652" s="25" t="str">
        <f t="shared" si="272"/>
        <v>Unknown</v>
      </c>
      <c r="I1652"/>
      <c r="J1652"/>
      <c r="K1652">
        <v>1966</v>
      </c>
      <c r="L1652"/>
    </row>
    <row r="1653" spans="4:12" x14ac:dyDescent="0.25">
      <c r="D1653">
        <v>6000480</v>
      </c>
      <c r="E1653" t="s">
        <v>1594</v>
      </c>
      <c r="F1653" t="s">
        <v>12</v>
      </c>
      <c r="G1653" t="s">
        <v>12</v>
      </c>
      <c r="H1653" s="25" t="str">
        <f t="shared" si="272"/>
        <v>Unknown</v>
      </c>
      <c r="I1653"/>
      <c r="J1653"/>
      <c r="K1653">
        <v>1959</v>
      </c>
      <c r="L1653"/>
    </row>
    <row r="1654" spans="4:12" x14ac:dyDescent="0.25">
      <c r="D1654">
        <v>6000490</v>
      </c>
      <c r="E1654" t="s">
        <v>1595</v>
      </c>
      <c r="F1654" t="s">
        <v>12</v>
      </c>
      <c r="G1654" t="s">
        <v>12</v>
      </c>
      <c r="H1654" s="25" t="str">
        <f t="shared" si="272"/>
        <v>Unknown</v>
      </c>
      <c r="I1654"/>
      <c r="J1654"/>
      <c r="K1654">
        <v>1959</v>
      </c>
      <c r="L1654"/>
    </row>
    <row r="1655" spans="4:12" x14ac:dyDescent="0.25">
      <c r="D1655">
        <v>6000500</v>
      </c>
      <c r="E1655" t="s">
        <v>1596</v>
      </c>
      <c r="F1655" t="s">
        <v>12</v>
      </c>
      <c r="G1655" t="s">
        <v>12</v>
      </c>
      <c r="H1655" s="25" t="str">
        <f t="shared" si="272"/>
        <v>Unknown</v>
      </c>
      <c r="I1655"/>
      <c r="J1655"/>
      <c r="K1655">
        <v>1957</v>
      </c>
      <c r="L1655"/>
    </row>
    <row r="1656" spans="4:12" x14ac:dyDescent="0.25">
      <c r="D1656">
        <v>6000520</v>
      </c>
      <c r="E1656" t="s">
        <v>1597</v>
      </c>
      <c r="F1656" t="s">
        <v>12</v>
      </c>
      <c r="G1656" t="s">
        <v>12</v>
      </c>
      <c r="H1656" s="25" t="str">
        <f t="shared" si="272"/>
        <v>Unknown</v>
      </c>
      <c r="I1656"/>
      <c r="J1656"/>
      <c r="K1656">
        <v>1957</v>
      </c>
      <c r="L1656"/>
    </row>
    <row r="1657" spans="4:12" x14ac:dyDescent="0.25">
      <c r="D1657">
        <v>6000530</v>
      </c>
      <c r="E1657" t="s">
        <v>1598</v>
      </c>
      <c r="F1657" t="s">
        <v>12</v>
      </c>
      <c r="G1657" t="s">
        <v>12</v>
      </c>
      <c r="H1657" s="25" t="str">
        <f t="shared" si="272"/>
        <v>Unknown</v>
      </c>
      <c r="I1657"/>
      <c r="J1657"/>
      <c r="K1657">
        <v>1964</v>
      </c>
      <c r="L1657"/>
    </row>
    <row r="1658" spans="4:12" x14ac:dyDescent="0.25">
      <c r="D1658">
        <v>6000540</v>
      </c>
      <c r="E1658" t="s">
        <v>1599</v>
      </c>
      <c r="F1658" t="s">
        <v>12</v>
      </c>
      <c r="G1658" t="s">
        <v>12</v>
      </c>
      <c r="H1658" s="25" t="str">
        <f t="shared" si="272"/>
        <v>Unknown</v>
      </c>
      <c r="I1658"/>
      <c r="J1658"/>
      <c r="K1658">
        <v>1964</v>
      </c>
      <c r="L1658"/>
    </row>
    <row r="1659" spans="4:12" x14ac:dyDescent="0.25">
      <c r="D1659">
        <v>6000550</v>
      </c>
      <c r="E1659" t="s">
        <v>1600</v>
      </c>
      <c r="F1659" t="s">
        <v>12</v>
      </c>
      <c r="G1659" t="s">
        <v>12</v>
      </c>
      <c r="H1659" s="25" t="str">
        <f t="shared" si="272"/>
        <v>Unknown</v>
      </c>
      <c r="I1659"/>
      <c r="J1659"/>
      <c r="K1659">
        <v>1958</v>
      </c>
      <c r="L1659"/>
    </row>
    <row r="1660" spans="4:12" x14ac:dyDescent="0.25">
      <c r="D1660">
        <v>6000560</v>
      </c>
      <c r="E1660" t="s">
        <v>1601</v>
      </c>
      <c r="F1660" t="s">
        <v>12</v>
      </c>
      <c r="G1660" t="s">
        <v>12</v>
      </c>
      <c r="H1660" s="25" t="str">
        <f t="shared" si="272"/>
        <v>Unknown</v>
      </c>
      <c r="I1660"/>
      <c r="J1660"/>
      <c r="K1660">
        <v>1958</v>
      </c>
      <c r="L1660"/>
    </row>
    <row r="1661" spans="4:12" x14ac:dyDescent="0.25">
      <c r="D1661">
        <v>6000570</v>
      </c>
      <c r="E1661" t="s">
        <v>1602</v>
      </c>
      <c r="F1661" t="s">
        <v>12</v>
      </c>
      <c r="G1661" t="s">
        <v>12</v>
      </c>
      <c r="H1661" s="25" t="str">
        <f t="shared" si="272"/>
        <v>Unknown</v>
      </c>
      <c r="I1661"/>
      <c r="J1661"/>
      <c r="K1661">
        <v>1960</v>
      </c>
      <c r="L1661"/>
    </row>
    <row r="1662" spans="4:12" x14ac:dyDescent="0.25">
      <c r="D1662">
        <v>6000580</v>
      </c>
      <c r="E1662" t="s">
        <v>1603</v>
      </c>
      <c r="F1662" t="s">
        <v>12</v>
      </c>
      <c r="G1662" t="s">
        <v>12</v>
      </c>
      <c r="H1662" s="25" t="str">
        <f t="shared" si="272"/>
        <v>Unknown</v>
      </c>
      <c r="I1662"/>
      <c r="J1662"/>
      <c r="K1662">
        <v>1970</v>
      </c>
      <c r="L1662"/>
    </row>
    <row r="1663" spans="4:12" x14ac:dyDescent="0.25">
      <c r="D1663">
        <v>6000590</v>
      </c>
      <c r="E1663" t="s">
        <v>1604</v>
      </c>
      <c r="F1663" t="s">
        <v>12</v>
      </c>
      <c r="G1663" t="s">
        <v>12</v>
      </c>
      <c r="H1663" s="25" t="str">
        <f t="shared" si="272"/>
        <v>Unknown</v>
      </c>
      <c r="I1663"/>
      <c r="J1663"/>
      <c r="K1663">
        <v>1955</v>
      </c>
      <c r="L1663"/>
    </row>
    <row r="1664" spans="4:12" x14ac:dyDescent="0.25">
      <c r="D1664">
        <v>6000600</v>
      </c>
      <c r="E1664" t="s">
        <v>1605</v>
      </c>
      <c r="F1664" t="s">
        <v>12</v>
      </c>
      <c r="G1664" t="s">
        <v>12</v>
      </c>
      <c r="H1664" s="25" t="str">
        <f t="shared" si="272"/>
        <v>Unknown</v>
      </c>
      <c r="I1664"/>
      <c r="J1664"/>
      <c r="K1664"/>
      <c r="L1664"/>
    </row>
    <row r="1665" spans="4:12" x14ac:dyDescent="0.25">
      <c r="D1665">
        <v>6000610</v>
      </c>
      <c r="E1665" t="s">
        <v>1606</v>
      </c>
      <c r="F1665" t="s">
        <v>12</v>
      </c>
      <c r="G1665" t="s">
        <v>12</v>
      </c>
      <c r="H1665" s="25" t="str">
        <f t="shared" ref="H1665:H1728" si="273">IF(F1665="Lead",F1665,IF(G1665="Lead",G1665,IF(F1665="Unknown",F1665,IF(G1665="Unknown",G1665,IF(G1665="Galvanized Requiring Replacement",G1665,IF(F1665="NA",G1665,IF(G1665="NA",F1665,IF(AND(F1665="Non Lead",G1665="Non Lead"),"Non Lead","")
)))))))</f>
        <v>Unknown</v>
      </c>
      <c r="I1665"/>
      <c r="J1665"/>
      <c r="K1665">
        <v>1962</v>
      </c>
      <c r="L1665"/>
    </row>
    <row r="1666" spans="4:12" x14ac:dyDescent="0.25">
      <c r="D1666">
        <v>6000620</v>
      </c>
      <c r="E1666" t="s">
        <v>1607</v>
      </c>
      <c r="F1666" t="s">
        <v>12</v>
      </c>
      <c r="G1666" t="s">
        <v>12</v>
      </c>
      <c r="H1666" s="25" t="str">
        <f t="shared" si="273"/>
        <v>Unknown</v>
      </c>
      <c r="I1666"/>
      <c r="J1666"/>
      <c r="K1666">
        <v>1974</v>
      </c>
      <c r="L1666"/>
    </row>
    <row r="1667" spans="4:12" x14ac:dyDescent="0.25">
      <c r="D1667">
        <v>6000630</v>
      </c>
      <c r="E1667" t="s">
        <v>1608</v>
      </c>
      <c r="F1667" t="s">
        <v>12</v>
      </c>
      <c r="G1667" t="s">
        <v>12</v>
      </c>
      <c r="H1667" s="25" t="str">
        <f t="shared" si="273"/>
        <v>Unknown</v>
      </c>
      <c r="I1667"/>
      <c r="J1667"/>
      <c r="K1667">
        <v>1965</v>
      </c>
      <c r="L1667"/>
    </row>
    <row r="1668" spans="4:12" x14ac:dyDescent="0.25">
      <c r="D1668">
        <v>6000640</v>
      </c>
      <c r="E1668" t="s">
        <v>1609</v>
      </c>
      <c r="F1668" t="s">
        <v>12</v>
      </c>
      <c r="G1668" t="s">
        <v>12</v>
      </c>
      <c r="H1668" s="25" t="str">
        <f t="shared" si="273"/>
        <v>Unknown</v>
      </c>
      <c r="I1668"/>
      <c r="J1668"/>
      <c r="K1668">
        <v>1960</v>
      </c>
      <c r="L1668"/>
    </row>
    <row r="1669" spans="4:12" x14ac:dyDescent="0.25">
      <c r="D1669">
        <v>6000660</v>
      </c>
      <c r="E1669" t="s">
        <v>1610</v>
      </c>
      <c r="F1669" t="s">
        <v>12</v>
      </c>
      <c r="G1669" t="s">
        <v>12</v>
      </c>
      <c r="H1669" s="25" t="str">
        <f t="shared" si="273"/>
        <v>Unknown</v>
      </c>
      <c r="I1669"/>
      <c r="J1669"/>
      <c r="K1669">
        <v>1965</v>
      </c>
      <c r="L1669"/>
    </row>
    <row r="1670" spans="4:12" x14ac:dyDescent="0.25">
      <c r="D1670">
        <v>6000670</v>
      </c>
      <c r="E1670" t="s">
        <v>1611</v>
      </c>
      <c r="F1670" t="s">
        <v>12</v>
      </c>
      <c r="G1670" t="s">
        <v>12</v>
      </c>
      <c r="H1670" s="25" t="str">
        <f t="shared" si="273"/>
        <v>Unknown</v>
      </c>
      <c r="I1670"/>
      <c r="J1670"/>
      <c r="K1670">
        <v>1965</v>
      </c>
      <c r="L1670"/>
    </row>
    <row r="1671" spans="4:12" x14ac:dyDescent="0.25">
      <c r="D1671">
        <v>6000690</v>
      </c>
      <c r="E1671" t="s">
        <v>1612</v>
      </c>
      <c r="F1671" t="s">
        <v>12</v>
      </c>
      <c r="G1671" t="s">
        <v>12</v>
      </c>
      <c r="H1671" s="25" t="str">
        <f t="shared" si="273"/>
        <v>Unknown</v>
      </c>
      <c r="I1671"/>
      <c r="J1671"/>
      <c r="K1671">
        <v>1962</v>
      </c>
      <c r="L1671"/>
    </row>
    <row r="1672" spans="4:12" x14ac:dyDescent="0.25">
      <c r="D1672">
        <v>6000700</v>
      </c>
      <c r="E1672" t="s">
        <v>1613</v>
      </c>
      <c r="F1672" t="s">
        <v>12</v>
      </c>
      <c r="G1672" t="s">
        <v>12</v>
      </c>
      <c r="H1672" s="25" t="str">
        <f t="shared" si="273"/>
        <v>Unknown</v>
      </c>
      <c r="I1672"/>
      <c r="J1672"/>
      <c r="K1672">
        <v>1967</v>
      </c>
      <c r="L1672"/>
    </row>
    <row r="1673" spans="4:12" x14ac:dyDescent="0.25">
      <c r="D1673">
        <v>6000710</v>
      </c>
      <c r="E1673" t="s">
        <v>1614</v>
      </c>
      <c r="F1673" t="s">
        <v>12</v>
      </c>
      <c r="G1673" t="s">
        <v>12</v>
      </c>
      <c r="H1673" s="25" t="str">
        <f t="shared" si="273"/>
        <v>Unknown</v>
      </c>
      <c r="I1673"/>
      <c r="J1673"/>
      <c r="K1673">
        <v>1960</v>
      </c>
      <c r="L1673"/>
    </row>
    <row r="1674" spans="4:12" x14ac:dyDescent="0.25">
      <c r="D1674">
        <v>6000720</v>
      </c>
      <c r="E1674" t="s">
        <v>1615</v>
      </c>
      <c r="F1674" t="s">
        <v>12</v>
      </c>
      <c r="G1674" t="s">
        <v>12</v>
      </c>
      <c r="H1674" s="25" t="str">
        <f t="shared" si="273"/>
        <v>Unknown</v>
      </c>
      <c r="I1674"/>
      <c r="J1674"/>
      <c r="K1674">
        <v>1965</v>
      </c>
      <c r="L1674"/>
    </row>
    <row r="1675" spans="4:12" x14ac:dyDescent="0.25">
      <c r="D1675">
        <v>6000730</v>
      </c>
      <c r="E1675" t="s">
        <v>1616</v>
      </c>
      <c r="F1675" t="s">
        <v>12</v>
      </c>
      <c r="G1675" t="s">
        <v>12</v>
      </c>
      <c r="H1675" s="25" t="str">
        <f t="shared" si="273"/>
        <v>Unknown</v>
      </c>
      <c r="I1675"/>
      <c r="J1675"/>
      <c r="K1675">
        <v>1964</v>
      </c>
      <c r="L1675"/>
    </row>
    <row r="1676" spans="4:12" x14ac:dyDescent="0.25">
      <c r="D1676">
        <v>6000740</v>
      </c>
      <c r="E1676" t="s">
        <v>1617</v>
      </c>
      <c r="F1676" t="s">
        <v>12</v>
      </c>
      <c r="G1676" t="s">
        <v>12</v>
      </c>
      <c r="H1676" s="25" t="str">
        <f t="shared" si="273"/>
        <v>Unknown</v>
      </c>
      <c r="I1676"/>
      <c r="J1676"/>
      <c r="K1676">
        <v>1966</v>
      </c>
      <c r="L1676"/>
    </row>
    <row r="1677" spans="4:12" x14ac:dyDescent="0.25">
      <c r="D1677">
        <v>6000750</v>
      </c>
      <c r="E1677" t="s">
        <v>1618</v>
      </c>
      <c r="F1677" t="s">
        <v>12</v>
      </c>
      <c r="G1677" t="s">
        <v>12</v>
      </c>
      <c r="H1677" s="25" t="str">
        <f t="shared" si="273"/>
        <v>Unknown</v>
      </c>
      <c r="I1677"/>
      <c r="J1677"/>
      <c r="K1677">
        <v>1961</v>
      </c>
      <c r="L1677"/>
    </row>
    <row r="1678" spans="4:12" x14ac:dyDescent="0.25">
      <c r="D1678">
        <v>6000760</v>
      </c>
      <c r="E1678" t="s">
        <v>1619</v>
      </c>
      <c r="F1678" t="s">
        <v>12</v>
      </c>
      <c r="G1678" t="s">
        <v>12</v>
      </c>
      <c r="H1678" s="25" t="str">
        <f t="shared" si="273"/>
        <v>Unknown</v>
      </c>
      <c r="I1678"/>
      <c r="J1678"/>
      <c r="K1678">
        <v>1965</v>
      </c>
      <c r="L1678"/>
    </row>
    <row r="1679" spans="4:12" x14ac:dyDescent="0.25">
      <c r="D1679">
        <v>6000780</v>
      </c>
      <c r="E1679" t="s">
        <v>1620</v>
      </c>
      <c r="F1679" t="s">
        <v>12</v>
      </c>
      <c r="G1679" t="s">
        <v>12</v>
      </c>
      <c r="H1679" s="25" t="str">
        <f t="shared" si="273"/>
        <v>Unknown</v>
      </c>
      <c r="I1679"/>
      <c r="J1679"/>
      <c r="K1679"/>
      <c r="L1679"/>
    </row>
    <row r="1680" spans="4:12" x14ac:dyDescent="0.25">
      <c r="D1680">
        <v>6000790</v>
      </c>
      <c r="E1680" t="s">
        <v>1621</v>
      </c>
      <c r="F1680" t="s">
        <v>12</v>
      </c>
      <c r="G1680" t="s">
        <v>12</v>
      </c>
      <c r="H1680" s="25" t="str">
        <f t="shared" si="273"/>
        <v>Unknown</v>
      </c>
      <c r="I1680"/>
      <c r="J1680"/>
      <c r="K1680">
        <v>1970</v>
      </c>
      <c r="L1680"/>
    </row>
    <row r="1681" spans="4:12" x14ac:dyDescent="0.25">
      <c r="D1681">
        <v>6000800</v>
      </c>
      <c r="E1681" t="s">
        <v>1622</v>
      </c>
      <c r="F1681" t="s">
        <v>12</v>
      </c>
      <c r="G1681" t="s">
        <v>12</v>
      </c>
      <c r="H1681" s="25" t="str">
        <f t="shared" si="273"/>
        <v>Unknown</v>
      </c>
      <c r="I1681"/>
      <c r="J1681"/>
      <c r="K1681">
        <v>1970</v>
      </c>
      <c r="L1681"/>
    </row>
    <row r="1682" spans="4:12" x14ac:dyDescent="0.25">
      <c r="D1682">
        <v>6000812</v>
      </c>
      <c r="E1682" t="s">
        <v>1623</v>
      </c>
      <c r="F1682" t="s">
        <v>12</v>
      </c>
      <c r="G1682" t="s">
        <v>12</v>
      </c>
      <c r="H1682" s="25" t="str">
        <f t="shared" si="273"/>
        <v>Unknown</v>
      </c>
      <c r="I1682"/>
      <c r="J1682"/>
      <c r="K1682"/>
      <c r="L1682"/>
    </row>
    <row r="1683" spans="4:12" x14ac:dyDescent="0.25">
      <c r="D1683">
        <v>6000820</v>
      </c>
      <c r="E1683" t="s">
        <v>1624</v>
      </c>
      <c r="F1683" t="s">
        <v>12</v>
      </c>
      <c r="G1683" t="s">
        <v>12</v>
      </c>
      <c r="H1683" s="25" t="str">
        <f t="shared" si="273"/>
        <v>Unknown</v>
      </c>
      <c r="I1683"/>
      <c r="J1683"/>
      <c r="K1683">
        <v>1955</v>
      </c>
      <c r="L1683"/>
    </row>
    <row r="1684" spans="4:12" x14ac:dyDescent="0.25">
      <c r="D1684">
        <v>6000835</v>
      </c>
      <c r="E1684" t="s">
        <v>1625</v>
      </c>
      <c r="F1684" t="s">
        <v>12</v>
      </c>
      <c r="G1684" t="s">
        <v>12</v>
      </c>
      <c r="H1684" s="25" t="str">
        <f t="shared" si="273"/>
        <v>Unknown</v>
      </c>
      <c r="I1684"/>
      <c r="J1684"/>
      <c r="K1684">
        <v>1981</v>
      </c>
      <c r="L1684"/>
    </row>
    <row r="1685" spans="4:12" x14ac:dyDescent="0.25">
      <c r="D1685">
        <v>6000840</v>
      </c>
      <c r="E1685" t="s">
        <v>1626</v>
      </c>
      <c r="F1685" t="s">
        <v>12</v>
      </c>
      <c r="G1685" t="s">
        <v>12</v>
      </c>
      <c r="H1685" s="25" t="str">
        <f t="shared" si="273"/>
        <v>Unknown</v>
      </c>
      <c r="I1685"/>
      <c r="J1685"/>
      <c r="K1685">
        <v>1975</v>
      </c>
      <c r="L1685"/>
    </row>
    <row r="1686" spans="4:12" x14ac:dyDescent="0.25">
      <c r="D1686">
        <v>6000850</v>
      </c>
      <c r="E1686" t="s">
        <v>1627</v>
      </c>
      <c r="F1686" t="s">
        <v>12</v>
      </c>
      <c r="G1686" t="s">
        <v>12</v>
      </c>
      <c r="H1686" s="25" t="str">
        <f t="shared" si="273"/>
        <v>Unknown</v>
      </c>
      <c r="I1686"/>
      <c r="J1686"/>
      <c r="K1686"/>
      <c r="L1686"/>
    </row>
    <row r="1687" spans="4:12" x14ac:dyDescent="0.25">
      <c r="D1687">
        <v>6000861</v>
      </c>
      <c r="E1687" t="s">
        <v>1628</v>
      </c>
      <c r="F1687" t="s">
        <v>12</v>
      </c>
      <c r="G1687" t="s">
        <v>12</v>
      </c>
      <c r="H1687" s="25" t="str">
        <f t="shared" si="273"/>
        <v>Unknown</v>
      </c>
      <c r="I1687"/>
      <c r="J1687"/>
      <c r="K1687">
        <v>1950</v>
      </c>
      <c r="L1687"/>
    </row>
    <row r="1688" spans="4:12" x14ac:dyDescent="0.25">
      <c r="D1688">
        <v>6000880</v>
      </c>
      <c r="E1688" t="s">
        <v>1629</v>
      </c>
      <c r="F1688" t="s">
        <v>12</v>
      </c>
      <c r="G1688" t="s">
        <v>12</v>
      </c>
      <c r="H1688" s="25" t="str">
        <f t="shared" si="273"/>
        <v>Unknown</v>
      </c>
      <c r="I1688"/>
      <c r="J1688"/>
      <c r="K1688">
        <v>1964</v>
      </c>
      <c r="L1688"/>
    </row>
    <row r="1689" spans="4:12" x14ac:dyDescent="0.25">
      <c r="D1689">
        <v>6000900</v>
      </c>
      <c r="E1689" t="s">
        <v>1630</v>
      </c>
      <c r="F1689" t="s">
        <v>12</v>
      </c>
      <c r="G1689" t="s">
        <v>12</v>
      </c>
      <c r="H1689" s="25" t="str">
        <f t="shared" si="273"/>
        <v>Unknown</v>
      </c>
      <c r="I1689"/>
      <c r="J1689"/>
      <c r="K1689">
        <v>1970</v>
      </c>
      <c r="L1689"/>
    </row>
    <row r="1690" spans="4:12" x14ac:dyDescent="0.25">
      <c r="D1690">
        <v>6000910</v>
      </c>
      <c r="E1690" t="s">
        <v>1631</v>
      </c>
      <c r="F1690" t="s">
        <v>12</v>
      </c>
      <c r="G1690" t="s">
        <v>12</v>
      </c>
      <c r="H1690" s="25" t="str">
        <f t="shared" si="273"/>
        <v>Unknown</v>
      </c>
      <c r="I1690"/>
      <c r="J1690"/>
      <c r="K1690">
        <v>1950</v>
      </c>
      <c r="L1690"/>
    </row>
    <row r="1691" spans="4:12" x14ac:dyDescent="0.25">
      <c r="D1691">
        <v>6000950</v>
      </c>
      <c r="E1691" t="s">
        <v>1632</v>
      </c>
      <c r="F1691" t="s">
        <v>12</v>
      </c>
      <c r="G1691" t="s">
        <v>12</v>
      </c>
      <c r="H1691" s="25" t="str">
        <f t="shared" si="273"/>
        <v>Unknown</v>
      </c>
      <c r="I1691"/>
      <c r="J1691"/>
      <c r="K1691">
        <v>1960</v>
      </c>
      <c r="L1691"/>
    </row>
    <row r="1692" spans="4:12" x14ac:dyDescent="0.25">
      <c r="D1692">
        <v>6000960</v>
      </c>
      <c r="E1692" t="s">
        <v>1633</v>
      </c>
      <c r="F1692" t="s">
        <v>12</v>
      </c>
      <c r="G1692" t="s">
        <v>12</v>
      </c>
      <c r="H1692" s="25" t="str">
        <f t="shared" si="273"/>
        <v>Unknown</v>
      </c>
      <c r="I1692"/>
      <c r="J1692"/>
      <c r="K1692">
        <v>1955</v>
      </c>
      <c r="L1692"/>
    </row>
    <row r="1693" spans="4:12" x14ac:dyDescent="0.25">
      <c r="D1693">
        <v>6000970</v>
      </c>
      <c r="E1693" t="s">
        <v>1634</v>
      </c>
      <c r="F1693" t="s">
        <v>12</v>
      </c>
      <c r="G1693" t="s">
        <v>12</v>
      </c>
      <c r="H1693" s="25" t="str">
        <f t="shared" si="273"/>
        <v>Unknown</v>
      </c>
      <c r="I1693"/>
      <c r="J1693"/>
      <c r="K1693">
        <v>1954</v>
      </c>
      <c r="L1693"/>
    </row>
    <row r="1694" spans="4:12" x14ac:dyDescent="0.25">
      <c r="D1694">
        <v>6000980</v>
      </c>
      <c r="E1694" t="s">
        <v>1635</v>
      </c>
      <c r="F1694" t="s">
        <v>12</v>
      </c>
      <c r="G1694" t="s">
        <v>12</v>
      </c>
      <c r="H1694" s="25" t="str">
        <f t="shared" si="273"/>
        <v>Unknown</v>
      </c>
      <c r="I1694"/>
      <c r="J1694"/>
      <c r="K1694">
        <v>1950</v>
      </c>
      <c r="L1694"/>
    </row>
    <row r="1695" spans="4:12" x14ac:dyDescent="0.25">
      <c r="D1695">
        <v>6000990</v>
      </c>
      <c r="E1695" t="s">
        <v>1636</v>
      </c>
      <c r="F1695" t="s">
        <v>11</v>
      </c>
      <c r="G1695" t="s">
        <v>11</v>
      </c>
      <c r="H1695" s="25" t="str">
        <f t="shared" si="273"/>
        <v>Non Lead</v>
      </c>
      <c r="I1695" t="s">
        <v>25</v>
      </c>
      <c r="J1695"/>
      <c r="K1695">
        <v>1997</v>
      </c>
      <c r="L1695"/>
    </row>
    <row r="1696" spans="4:12" x14ac:dyDescent="0.25">
      <c r="D1696">
        <v>6001010</v>
      </c>
      <c r="E1696" t="s">
        <v>1637</v>
      </c>
      <c r="F1696" t="s">
        <v>12</v>
      </c>
      <c r="G1696" t="s">
        <v>12</v>
      </c>
      <c r="H1696" s="25" t="str">
        <f t="shared" si="273"/>
        <v>Unknown</v>
      </c>
      <c r="I1696"/>
      <c r="J1696"/>
      <c r="K1696">
        <v>1959</v>
      </c>
      <c r="L1696"/>
    </row>
    <row r="1697" spans="4:12" x14ac:dyDescent="0.25">
      <c r="D1697">
        <v>6001020</v>
      </c>
      <c r="E1697" t="s">
        <v>1638</v>
      </c>
      <c r="F1697" t="s">
        <v>12</v>
      </c>
      <c r="G1697" t="s">
        <v>12</v>
      </c>
      <c r="H1697" s="25" t="str">
        <f t="shared" si="273"/>
        <v>Unknown</v>
      </c>
      <c r="I1697"/>
      <c r="J1697"/>
      <c r="K1697">
        <v>1960</v>
      </c>
      <c r="L1697"/>
    </row>
    <row r="1698" spans="4:12" x14ac:dyDescent="0.25">
      <c r="D1698">
        <v>6001030</v>
      </c>
      <c r="E1698" t="s">
        <v>1639</v>
      </c>
      <c r="F1698" t="s">
        <v>12</v>
      </c>
      <c r="G1698" t="s">
        <v>12</v>
      </c>
      <c r="H1698" s="25" t="str">
        <f t="shared" si="273"/>
        <v>Unknown</v>
      </c>
      <c r="I1698"/>
      <c r="J1698"/>
      <c r="K1698">
        <v>1970</v>
      </c>
      <c r="L1698"/>
    </row>
    <row r="1699" spans="4:12" x14ac:dyDescent="0.25">
      <c r="D1699">
        <v>6001040</v>
      </c>
      <c r="E1699" t="s">
        <v>1640</v>
      </c>
      <c r="F1699" t="s">
        <v>12</v>
      </c>
      <c r="G1699" t="s">
        <v>12</v>
      </c>
      <c r="H1699" s="25" t="str">
        <f t="shared" si="273"/>
        <v>Unknown</v>
      </c>
      <c r="I1699"/>
      <c r="J1699"/>
      <c r="K1699">
        <v>1975</v>
      </c>
      <c r="L1699"/>
    </row>
    <row r="1700" spans="4:12" x14ac:dyDescent="0.25">
      <c r="D1700">
        <v>6001050</v>
      </c>
      <c r="E1700" t="s">
        <v>1641</v>
      </c>
      <c r="F1700" t="s">
        <v>12</v>
      </c>
      <c r="G1700" t="s">
        <v>12</v>
      </c>
      <c r="H1700" s="25" t="str">
        <f t="shared" si="273"/>
        <v>Unknown</v>
      </c>
      <c r="I1700"/>
      <c r="J1700"/>
      <c r="K1700">
        <v>1956</v>
      </c>
      <c r="L1700"/>
    </row>
    <row r="1701" spans="4:12" x14ac:dyDescent="0.25">
      <c r="D1701">
        <v>6001060</v>
      </c>
      <c r="E1701" t="s">
        <v>1642</v>
      </c>
      <c r="F1701" t="s">
        <v>12</v>
      </c>
      <c r="G1701" t="s">
        <v>12</v>
      </c>
      <c r="H1701" s="25" t="str">
        <f t="shared" si="273"/>
        <v>Unknown</v>
      </c>
      <c r="I1701"/>
      <c r="J1701"/>
      <c r="K1701">
        <v>1965</v>
      </c>
      <c r="L1701"/>
    </row>
    <row r="1702" spans="4:12" x14ac:dyDescent="0.25">
      <c r="D1702">
        <v>6001061</v>
      </c>
      <c r="E1702" t="s">
        <v>1643</v>
      </c>
      <c r="F1702" t="s">
        <v>12</v>
      </c>
      <c r="G1702" t="s">
        <v>12</v>
      </c>
      <c r="H1702" s="25" t="str">
        <f t="shared" si="273"/>
        <v>Unknown</v>
      </c>
      <c r="I1702"/>
      <c r="J1702"/>
      <c r="K1702">
        <v>1965</v>
      </c>
      <c r="L1702"/>
    </row>
    <row r="1703" spans="4:12" x14ac:dyDescent="0.25">
      <c r="D1703">
        <v>6001070</v>
      </c>
      <c r="E1703" t="s">
        <v>1644</v>
      </c>
      <c r="F1703" t="s">
        <v>12</v>
      </c>
      <c r="G1703" t="s">
        <v>12</v>
      </c>
      <c r="H1703" s="25" t="str">
        <f t="shared" si="273"/>
        <v>Unknown</v>
      </c>
      <c r="I1703"/>
      <c r="J1703"/>
      <c r="K1703">
        <v>1966</v>
      </c>
      <c r="L1703"/>
    </row>
    <row r="1704" spans="4:12" x14ac:dyDescent="0.25">
      <c r="D1704">
        <v>6001080</v>
      </c>
      <c r="E1704" t="s">
        <v>1645</v>
      </c>
      <c r="F1704" t="s">
        <v>12</v>
      </c>
      <c r="G1704" t="s">
        <v>12</v>
      </c>
      <c r="H1704" s="25" t="str">
        <f t="shared" si="273"/>
        <v>Unknown</v>
      </c>
      <c r="I1704"/>
      <c r="J1704"/>
      <c r="K1704">
        <v>1964</v>
      </c>
      <c r="L1704"/>
    </row>
    <row r="1705" spans="4:12" x14ac:dyDescent="0.25">
      <c r="D1705">
        <v>6001100</v>
      </c>
      <c r="E1705" t="s">
        <v>1646</v>
      </c>
      <c r="F1705" t="s">
        <v>12</v>
      </c>
      <c r="G1705" t="s">
        <v>12</v>
      </c>
      <c r="H1705" s="25" t="str">
        <f t="shared" si="273"/>
        <v>Unknown</v>
      </c>
      <c r="I1705"/>
      <c r="J1705"/>
      <c r="K1705">
        <v>1966</v>
      </c>
      <c r="L1705"/>
    </row>
    <row r="1706" spans="4:12" x14ac:dyDescent="0.25">
      <c r="D1706">
        <v>6001110</v>
      </c>
      <c r="E1706" t="s">
        <v>1647</v>
      </c>
      <c r="F1706" t="s">
        <v>12</v>
      </c>
      <c r="G1706" t="s">
        <v>12</v>
      </c>
      <c r="H1706" s="25" t="str">
        <f t="shared" si="273"/>
        <v>Unknown</v>
      </c>
      <c r="I1706"/>
      <c r="J1706"/>
      <c r="K1706">
        <v>1965</v>
      </c>
      <c r="L1706"/>
    </row>
    <row r="1707" spans="4:12" x14ac:dyDescent="0.25">
      <c r="D1707">
        <v>6001120</v>
      </c>
      <c r="E1707" t="s">
        <v>1648</v>
      </c>
      <c r="F1707" t="s">
        <v>12</v>
      </c>
      <c r="G1707" t="s">
        <v>12</v>
      </c>
      <c r="H1707" s="25" t="str">
        <f t="shared" si="273"/>
        <v>Unknown</v>
      </c>
      <c r="I1707"/>
      <c r="J1707"/>
      <c r="K1707">
        <v>1965</v>
      </c>
      <c r="L1707"/>
    </row>
    <row r="1708" spans="4:12" x14ac:dyDescent="0.25">
      <c r="D1708">
        <v>6001130</v>
      </c>
      <c r="E1708" t="s">
        <v>1649</v>
      </c>
      <c r="F1708" t="s">
        <v>12</v>
      </c>
      <c r="G1708" t="s">
        <v>12</v>
      </c>
      <c r="H1708" s="25" t="str">
        <f t="shared" si="273"/>
        <v>Unknown</v>
      </c>
      <c r="I1708"/>
      <c r="J1708"/>
      <c r="K1708">
        <v>1961</v>
      </c>
      <c r="L1708"/>
    </row>
    <row r="1709" spans="4:12" x14ac:dyDescent="0.25">
      <c r="D1709">
        <v>6001150</v>
      </c>
      <c r="E1709" t="s">
        <v>1650</v>
      </c>
      <c r="F1709" t="s">
        <v>12</v>
      </c>
      <c r="G1709" t="s">
        <v>12</v>
      </c>
      <c r="H1709" s="25" t="str">
        <f t="shared" si="273"/>
        <v>Unknown</v>
      </c>
      <c r="I1709"/>
      <c r="J1709"/>
      <c r="K1709">
        <v>1960</v>
      </c>
      <c r="L1709"/>
    </row>
    <row r="1710" spans="4:12" x14ac:dyDescent="0.25">
      <c r="D1710">
        <v>6001160</v>
      </c>
      <c r="E1710" t="s">
        <v>1651</v>
      </c>
      <c r="F1710" t="s">
        <v>12</v>
      </c>
      <c r="G1710" t="s">
        <v>12</v>
      </c>
      <c r="H1710" s="25" t="str">
        <f t="shared" si="273"/>
        <v>Unknown</v>
      </c>
      <c r="I1710"/>
      <c r="J1710"/>
      <c r="K1710">
        <v>1966</v>
      </c>
      <c r="L1710"/>
    </row>
    <row r="1711" spans="4:12" x14ac:dyDescent="0.25">
      <c r="D1711">
        <v>6001170</v>
      </c>
      <c r="E1711" t="s">
        <v>1652</v>
      </c>
      <c r="F1711" t="s">
        <v>12</v>
      </c>
      <c r="G1711" t="s">
        <v>12</v>
      </c>
      <c r="H1711" s="25" t="str">
        <f t="shared" si="273"/>
        <v>Unknown</v>
      </c>
      <c r="I1711"/>
      <c r="J1711"/>
      <c r="K1711">
        <v>1965</v>
      </c>
      <c r="L1711"/>
    </row>
    <row r="1712" spans="4:12" x14ac:dyDescent="0.25">
      <c r="D1712">
        <v>6001180</v>
      </c>
      <c r="E1712" t="s">
        <v>1653</v>
      </c>
      <c r="F1712" t="s">
        <v>12</v>
      </c>
      <c r="G1712" t="s">
        <v>12</v>
      </c>
      <c r="H1712" s="25" t="str">
        <f t="shared" si="273"/>
        <v>Unknown</v>
      </c>
      <c r="I1712"/>
      <c r="J1712"/>
      <c r="K1712">
        <v>1965</v>
      </c>
      <c r="L1712"/>
    </row>
    <row r="1713" spans="4:12" x14ac:dyDescent="0.25">
      <c r="D1713">
        <v>6001200</v>
      </c>
      <c r="E1713" t="s">
        <v>1654</v>
      </c>
      <c r="F1713" t="s">
        <v>12</v>
      </c>
      <c r="G1713" t="s">
        <v>12</v>
      </c>
      <c r="H1713" s="25" t="str">
        <f t="shared" si="273"/>
        <v>Unknown</v>
      </c>
      <c r="I1713"/>
      <c r="J1713"/>
      <c r="K1713">
        <v>1983</v>
      </c>
      <c r="L1713"/>
    </row>
    <row r="1714" spans="4:12" x14ac:dyDescent="0.25">
      <c r="D1714">
        <v>6001209</v>
      </c>
      <c r="E1714" t="s">
        <v>1655</v>
      </c>
      <c r="F1714" t="s">
        <v>11</v>
      </c>
      <c r="G1714" t="s">
        <v>11</v>
      </c>
      <c r="H1714" s="25" t="str">
        <f t="shared" si="273"/>
        <v>Non Lead</v>
      </c>
      <c r="I1714" t="s">
        <v>25</v>
      </c>
      <c r="J1714"/>
      <c r="K1714">
        <v>1998</v>
      </c>
      <c r="L1714"/>
    </row>
    <row r="1715" spans="4:12" x14ac:dyDescent="0.25">
      <c r="D1715">
        <v>6001210</v>
      </c>
      <c r="E1715" t="s">
        <v>1656</v>
      </c>
      <c r="F1715" t="s">
        <v>12</v>
      </c>
      <c r="G1715" t="s">
        <v>12</v>
      </c>
      <c r="H1715" s="25" t="str">
        <f t="shared" si="273"/>
        <v>Unknown</v>
      </c>
      <c r="I1715"/>
      <c r="J1715"/>
      <c r="K1715">
        <v>1973</v>
      </c>
      <c r="L1715"/>
    </row>
    <row r="1716" spans="4:12" x14ac:dyDescent="0.25">
      <c r="D1716">
        <v>6001211</v>
      </c>
      <c r="E1716" t="s">
        <v>1657</v>
      </c>
      <c r="F1716" t="s">
        <v>12</v>
      </c>
      <c r="G1716" t="s">
        <v>12</v>
      </c>
      <c r="H1716" s="25" t="str">
        <f t="shared" si="273"/>
        <v>Unknown</v>
      </c>
      <c r="I1716"/>
      <c r="J1716"/>
      <c r="K1716">
        <v>1965</v>
      </c>
      <c r="L1716"/>
    </row>
    <row r="1717" spans="4:12" x14ac:dyDescent="0.25">
      <c r="D1717">
        <v>6001219</v>
      </c>
      <c r="E1717" t="s">
        <v>1658</v>
      </c>
      <c r="F1717" t="s">
        <v>12</v>
      </c>
      <c r="G1717" t="s">
        <v>12</v>
      </c>
      <c r="H1717" s="25" t="str">
        <f t="shared" si="273"/>
        <v>Unknown</v>
      </c>
      <c r="I1717"/>
      <c r="J1717"/>
      <c r="K1717">
        <v>1965</v>
      </c>
      <c r="L1717"/>
    </row>
    <row r="1718" spans="4:12" x14ac:dyDescent="0.25">
      <c r="D1718">
        <v>6001220</v>
      </c>
      <c r="E1718" t="s">
        <v>1659</v>
      </c>
      <c r="F1718" t="s">
        <v>12</v>
      </c>
      <c r="G1718" t="s">
        <v>12</v>
      </c>
      <c r="H1718" s="25" t="str">
        <f t="shared" si="273"/>
        <v>Unknown</v>
      </c>
      <c r="I1718"/>
      <c r="J1718"/>
      <c r="K1718">
        <v>1964</v>
      </c>
      <c r="L1718"/>
    </row>
    <row r="1719" spans="4:12" x14ac:dyDescent="0.25">
      <c r="D1719">
        <v>6001230</v>
      </c>
      <c r="E1719" t="s">
        <v>1660</v>
      </c>
      <c r="F1719" t="s">
        <v>12</v>
      </c>
      <c r="G1719" t="s">
        <v>12</v>
      </c>
      <c r="H1719" s="25" t="str">
        <f t="shared" si="273"/>
        <v>Unknown</v>
      </c>
      <c r="I1719"/>
      <c r="J1719"/>
      <c r="K1719">
        <v>1963</v>
      </c>
      <c r="L1719"/>
    </row>
    <row r="1720" spans="4:12" x14ac:dyDescent="0.25">
      <c r="D1720">
        <v>6001240</v>
      </c>
      <c r="E1720" t="s">
        <v>1661</v>
      </c>
      <c r="F1720" t="s">
        <v>12</v>
      </c>
      <c r="G1720" t="s">
        <v>12</v>
      </c>
      <c r="H1720" s="25" t="str">
        <f t="shared" si="273"/>
        <v>Unknown</v>
      </c>
      <c r="I1720"/>
      <c r="J1720"/>
      <c r="K1720">
        <v>1965</v>
      </c>
      <c r="L1720"/>
    </row>
    <row r="1721" spans="4:12" x14ac:dyDescent="0.25">
      <c r="D1721">
        <v>6001250</v>
      </c>
      <c r="E1721" t="s">
        <v>1662</v>
      </c>
      <c r="F1721" t="s">
        <v>12</v>
      </c>
      <c r="G1721" t="s">
        <v>12</v>
      </c>
      <c r="H1721" s="25" t="str">
        <f t="shared" si="273"/>
        <v>Unknown</v>
      </c>
      <c r="I1721"/>
      <c r="J1721"/>
      <c r="K1721">
        <v>1965</v>
      </c>
      <c r="L1721"/>
    </row>
    <row r="1722" spans="4:12" x14ac:dyDescent="0.25">
      <c r="D1722">
        <v>6001270</v>
      </c>
      <c r="E1722" t="s">
        <v>1663</v>
      </c>
      <c r="F1722" t="s">
        <v>12</v>
      </c>
      <c r="G1722" t="s">
        <v>12</v>
      </c>
      <c r="H1722" s="25" t="str">
        <f t="shared" si="273"/>
        <v>Unknown</v>
      </c>
      <c r="I1722"/>
      <c r="J1722"/>
      <c r="K1722">
        <v>1968</v>
      </c>
      <c r="L1722"/>
    </row>
    <row r="1723" spans="4:12" x14ac:dyDescent="0.25">
      <c r="D1723">
        <v>6001280</v>
      </c>
      <c r="E1723" t="s">
        <v>1664</v>
      </c>
      <c r="F1723" t="s">
        <v>12</v>
      </c>
      <c r="G1723" t="s">
        <v>12</v>
      </c>
      <c r="H1723" s="25" t="str">
        <f t="shared" si="273"/>
        <v>Unknown</v>
      </c>
      <c r="I1723"/>
      <c r="J1723"/>
      <c r="K1723">
        <v>1970</v>
      </c>
      <c r="L1723"/>
    </row>
    <row r="1724" spans="4:12" x14ac:dyDescent="0.25">
      <c r="D1724">
        <v>6001290</v>
      </c>
      <c r="E1724" t="s">
        <v>1665</v>
      </c>
      <c r="F1724" t="s">
        <v>12</v>
      </c>
      <c r="G1724" t="s">
        <v>12</v>
      </c>
      <c r="H1724" s="25" t="str">
        <f t="shared" si="273"/>
        <v>Unknown</v>
      </c>
      <c r="I1724"/>
      <c r="J1724"/>
      <c r="K1724">
        <v>1970</v>
      </c>
      <c r="L1724"/>
    </row>
    <row r="1725" spans="4:12" x14ac:dyDescent="0.25">
      <c r="D1725">
        <v>6001300</v>
      </c>
      <c r="E1725" t="s">
        <v>1666</v>
      </c>
      <c r="F1725" t="s">
        <v>12</v>
      </c>
      <c r="G1725" t="s">
        <v>12</v>
      </c>
      <c r="H1725" s="25" t="str">
        <f t="shared" si="273"/>
        <v>Unknown</v>
      </c>
      <c r="I1725"/>
      <c r="J1725"/>
      <c r="K1725">
        <v>1976</v>
      </c>
      <c r="L1725"/>
    </row>
    <row r="1726" spans="4:12" x14ac:dyDescent="0.25">
      <c r="D1726">
        <v>6001310</v>
      </c>
      <c r="E1726" t="s">
        <v>1667</v>
      </c>
      <c r="F1726" t="s">
        <v>12</v>
      </c>
      <c r="G1726" t="s">
        <v>12</v>
      </c>
      <c r="H1726" s="25" t="str">
        <f t="shared" si="273"/>
        <v>Unknown</v>
      </c>
      <c r="I1726"/>
      <c r="J1726"/>
      <c r="K1726">
        <v>1967</v>
      </c>
      <c r="L1726"/>
    </row>
    <row r="1727" spans="4:12" x14ac:dyDescent="0.25">
      <c r="D1727">
        <v>6001320</v>
      </c>
      <c r="E1727" t="s">
        <v>1668</v>
      </c>
      <c r="F1727" t="s">
        <v>12</v>
      </c>
      <c r="G1727" t="s">
        <v>12</v>
      </c>
      <c r="H1727" s="25" t="str">
        <f t="shared" si="273"/>
        <v>Unknown</v>
      </c>
      <c r="I1727"/>
      <c r="J1727"/>
      <c r="K1727">
        <v>1970</v>
      </c>
      <c r="L1727"/>
    </row>
    <row r="1728" spans="4:12" x14ac:dyDescent="0.25">
      <c r="D1728">
        <v>6001330</v>
      </c>
      <c r="E1728" t="s">
        <v>1669</v>
      </c>
      <c r="F1728" t="s">
        <v>12</v>
      </c>
      <c r="G1728" t="s">
        <v>12</v>
      </c>
      <c r="H1728" s="25" t="str">
        <f t="shared" si="273"/>
        <v>Unknown</v>
      </c>
      <c r="I1728"/>
      <c r="J1728"/>
      <c r="K1728">
        <v>1970</v>
      </c>
      <c r="L1728"/>
    </row>
    <row r="1729" spans="4:12" x14ac:dyDescent="0.25">
      <c r="D1729">
        <v>6001340</v>
      </c>
      <c r="E1729" t="s">
        <v>1670</v>
      </c>
      <c r="F1729" t="s">
        <v>11</v>
      </c>
      <c r="G1729" t="s">
        <v>11</v>
      </c>
      <c r="H1729" s="25" t="str">
        <f t="shared" ref="H1729:H1792" si="274">IF(F1729="Lead",F1729,IF(G1729="Lead",G1729,IF(F1729="Unknown",F1729,IF(G1729="Unknown",G1729,IF(G1729="Galvanized Requiring Replacement",G1729,IF(F1729="NA",G1729,IF(G1729="NA",F1729,IF(AND(F1729="Non Lead",G1729="Non Lead"),"Non Lead","")
)))))))</f>
        <v>Non Lead</v>
      </c>
      <c r="I1729" t="s">
        <v>25</v>
      </c>
      <c r="J1729"/>
      <c r="K1729">
        <v>2021</v>
      </c>
      <c r="L1729"/>
    </row>
    <row r="1730" spans="4:12" x14ac:dyDescent="0.25">
      <c r="D1730">
        <v>6001350</v>
      </c>
      <c r="E1730" t="s">
        <v>1671</v>
      </c>
      <c r="F1730" t="s">
        <v>12</v>
      </c>
      <c r="G1730" t="s">
        <v>12</v>
      </c>
      <c r="H1730" s="25" t="str">
        <f t="shared" si="274"/>
        <v>Unknown</v>
      </c>
      <c r="I1730"/>
      <c r="J1730"/>
      <c r="K1730">
        <v>1968</v>
      </c>
      <c r="L1730"/>
    </row>
    <row r="1731" spans="4:12" x14ac:dyDescent="0.25">
      <c r="D1731">
        <v>6001360</v>
      </c>
      <c r="E1731" t="s">
        <v>1672</v>
      </c>
      <c r="F1731" t="s">
        <v>12</v>
      </c>
      <c r="G1731" t="s">
        <v>12</v>
      </c>
      <c r="H1731" s="25" t="str">
        <f t="shared" si="274"/>
        <v>Unknown</v>
      </c>
      <c r="I1731"/>
      <c r="J1731"/>
      <c r="K1731">
        <v>1967</v>
      </c>
      <c r="L1731"/>
    </row>
    <row r="1732" spans="4:12" x14ac:dyDescent="0.25">
      <c r="D1732">
        <v>6001370</v>
      </c>
      <c r="E1732" t="s">
        <v>1673</v>
      </c>
      <c r="F1732" t="s">
        <v>12</v>
      </c>
      <c r="G1732" t="s">
        <v>12</v>
      </c>
      <c r="H1732" s="25" t="str">
        <f t="shared" si="274"/>
        <v>Unknown</v>
      </c>
      <c r="I1732"/>
      <c r="J1732"/>
      <c r="K1732">
        <v>1968</v>
      </c>
      <c r="L1732"/>
    </row>
    <row r="1733" spans="4:12" x14ac:dyDescent="0.25">
      <c r="D1733">
        <v>6001380</v>
      </c>
      <c r="E1733" t="s">
        <v>1674</v>
      </c>
      <c r="F1733" t="s">
        <v>12</v>
      </c>
      <c r="G1733" t="s">
        <v>12</v>
      </c>
      <c r="H1733" s="25" t="str">
        <f t="shared" si="274"/>
        <v>Unknown</v>
      </c>
      <c r="I1733"/>
      <c r="J1733"/>
      <c r="K1733">
        <v>1970</v>
      </c>
      <c r="L1733"/>
    </row>
    <row r="1734" spans="4:12" x14ac:dyDescent="0.25">
      <c r="D1734">
        <v>6001400</v>
      </c>
      <c r="E1734" t="s">
        <v>1675</v>
      </c>
      <c r="F1734" t="s">
        <v>12</v>
      </c>
      <c r="G1734" t="s">
        <v>12</v>
      </c>
      <c r="H1734" s="25" t="str">
        <f t="shared" si="274"/>
        <v>Unknown</v>
      </c>
      <c r="I1734"/>
      <c r="J1734"/>
      <c r="K1734">
        <v>1970</v>
      </c>
      <c r="L1734"/>
    </row>
    <row r="1735" spans="4:12" x14ac:dyDescent="0.25">
      <c r="D1735">
        <v>6001410</v>
      </c>
      <c r="E1735" t="s">
        <v>1676</v>
      </c>
      <c r="F1735" t="s">
        <v>12</v>
      </c>
      <c r="G1735" t="s">
        <v>12</v>
      </c>
      <c r="H1735" s="25" t="str">
        <f t="shared" si="274"/>
        <v>Unknown</v>
      </c>
      <c r="I1735"/>
      <c r="J1735"/>
      <c r="K1735">
        <v>1968</v>
      </c>
      <c r="L1735"/>
    </row>
    <row r="1736" spans="4:12" x14ac:dyDescent="0.25">
      <c r="D1736">
        <v>6001420</v>
      </c>
      <c r="E1736" t="s">
        <v>1677</v>
      </c>
      <c r="F1736" t="s">
        <v>12</v>
      </c>
      <c r="G1736" t="s">
        <v>12</v>
      </c>
      <c r="H1736" s="25" t="str">
        <f t="shared" si="274"/>
        <v>Unknown</v>
      </c>
      <c r="I1736"/>
      <c r="J1736"/>
      <c r="K1736">
        <v>1967</v>
      </c>
      <c r="L1736"/>
    </row>
    <row r="1737" spans="4:12" x14ac:dyDescent="0.25">
      <c r="D1737">
        <v>6001440</v>
      </c>
      <c r="E1737" t="s">
        <v>1678</v>
      </c>
      <c r="F1737" t="s">
        <v>12</v>
      </c>
      <c r="G1737" t="s">
        <v>12</v>
      </c>
      <c r="H1737" s="25" t="str">
        <f t="shared" si="274"/>
        <v>Unknown</v>
      </c>
      <c r="I1737"/>
      <c r="J1737"/>
      <c r="K1737">
        <v>1970</v>
      </c>
      <c r="L1737"/>
    </row>
    <row r="1738" spans="4:12" x14ac:dyDescent="0.25">
      <c r="D1738">
        <v>6001450</v>
      </c>
      <c r="E1738" t="s">
        <v>1679</v>
      </c>
      <c r="F1738" t="s">
        <v>12</v>
      </c>
      <c r="G1738" t="s">
        <v>12</v>
      </c>
      <c r="H1738" s="25" t="str">
        <f t="shared" si="274"/>
        <v>Unknown</v>
      </c>
      <c r="I1738"/>
      <c r="J1738"/>
      <c r="K1738">
        <v>1968</v>
      </c>
      <c r="L1738"/>
    </row>
    <row r="1739" spans="4:12" x14ac:dyDescent="0.25">
      <c r="D1739">
        <v>6001460</v>
      </c>
      <c r="E1739" t="s">
        <v>1680</v>
      </c>
      <c r="F1739" t="s">
        <v>12</v>
      </c>
      <c r="G1739" t="s">
        <v>12</v>
      </c>
      <c r="H1739" s="25" t="str">
        <f t="shared" si="274"/>
        <v>Unknown</v>
      </c>
      <c r="I1739"/>
      <c r="J1739"/>
      <c r="K1739">
        <v>1970</v>
      </c>
      <c r="L1739"/>
    </row>
    <row r="1740" spans="4:12" x14ac:dyDescent="0.25">
      <c r="D1740">
        <v>6001470</v>
      </c>
      <c r="E1740" t="s">
        <v>1681</v>
      </c>
      <c r="F1740" t="s">
        <v>12</v>
      </c>
      <c r="G1740" t="s">
        <v>12</v>
      </c>
      <c r="H1740" s="25" t="str">
        <f t="shared" si="274"/>
        <v>Unknown</v>
      </c>
      <c r="I1740"/>
      <c r="J1740"/>
      <c r="K1740">
        <v>1969</v>
      </c>
      <c r="L1740"/>
    </row>
    <row r="1741" spans="4:12" x14ac:dyDescent="0.25">
      <c r="D1741">
        <v>6001480</v>
      </c>
      <c r="E1741" t="s">
        <v>1682</v>
      </c>
      <c r="F1741" t="s">
        <v>11</v>
      </c>
      <c r="G1741" t="s">
        <v>11</v>
      </c>
      <c r="H1741" s="25" t="str">
        <f t="shared" si="274"/>
        <v>Non Lead</v>
      </c>
      <c r="I1741" t="s">
        <v>25</v>
      </c>
      <c r="J1741"/>
      <c r="K1741">
        <v>1995</v>
      </c>
      <c r="L1741"/>
    </row>
    <row r="1742" spans="4:12" x14ac:dyDescent="0.25">
      <c r="D1742">
        <v>6001500</v>
      </c>
      <c r="E1742" t="s">
        <v>1683</v>
      </c>
      <c r="F1742" t="s">
        <v>11</v>
      </c>
      <c r="G1742" t="s">
        <v>11</v>
      </c>
      <c r="H1742" s="25" t="str">
        <f t="shared" si="274"/>
        <v>Non Lead</v>
      </c>
      <c r="I1742" t="s">
        <v>25</v>
      </c>
      <c r="J1742"/>
      <c r="K1742">
        <v>1997</v>
      </c>
      <c r="L1742"/>
    </row>
    <row r="1743" spans="4:12" x14ac:dyDescent="0.25">
      <c r="D1743">
        <v>6001550</v>
      </c>
      <c r="E1743" t="s">
        <v>1684</v>
      </c>
      <c r="F1743" t="s">
        <v>11</v>
      </c>
      <c r="G1743" t="s">
        <v>11</v>
      </c>
      <c r="H1743" s="25" t="str">
        <f t="shared" si="274"/>
        <v>Non Lead</v>
      </c>
      <c r="I1743" t="s">
        <v>25</v>
      </c>
      <c r="J1743"/>
      <c r="K1743">
        <v>1994</v>
      </c>
      <c r="L1743"/>
    </row>
    <row r="1744" spans="4:12" x14ac:dyDescent="0.25">
      <c r="D1744">
        <v>6001555</v>
      </c>
      <c r="E1744" t="s">
        <v>1685</v>
      </c>
      <c r="F1744" t="s">
        <v>12</v>
      </c>
      <c r="G1744" t="s">
        <v>12</v>
      </c>
      <c r="H1744" s="25" t="str">
        <f t="shared" si="274"/>
        <v>Unknown</v>
      </c>
      <c r="I1744"/>
      <c r="J1744"/>
      <c r="K1744">
        <v>1973</v>
      </c>
      <c r="L1744"/>
    </row>
    <row r="1745" spans="4:12" x14ac:dyDescent="0.25">
      <c r="D1745">
        <v>6001560</v>
      </c>
      <c r="E1745" t="s">
        <v>1686</v>
      </c>
      <c r="F1745" t="s">
        <v>12</v>
      </c>
      <c r="G1745" t="s">
        <v>12</v>
      </c>
      <c r="H1745" s="25" t="str">
        <f t="shared" si="274"/>
        <v>Unknown</v>
      </c>
      <c r="I1745"/>
      <c r="J1745"/>
      <c r="K1745">
        <v>1977</v>
      </c>
      <c r="L1745"/>
    </row>
    <row r="1746" spans="4:12" x14ac:dyDescent="0.25">
      <c r="D1746">
        <v>6001720</v>
      </c>
      <c r="E1746" t="s">
        <v>1687</v>
      </c>
      <c r="F1746" t="s">
        <v>12</v>
      </c>
      <c r="G1746" t="s">
        <v>12</v>
      </c>
      <c r="H1746" s="25" t="str">
        <f t="shared" si="274"/>
        <v>Unknown</v>
      </c>
      <c r="I1746"/>
      <c r="J1746"/>
      <c r="K1746">
        <v>1987</v>
      </c>
      <c r="L1746"/>
    </row>
    <row r="1747" spans="4:12" x14ac:dyDescent="0.25">
      <c r="D1747">
        <v>6001740</v>
      </c>
      <c r="E1747" t="s">
        <v>1688</v>
      </c>
      <c r="F1747" t="s">
        <v>12</v>
      </c>
      <c r="G1747" t="s">
        <v>12</v>
      </c>
      <c r="H1747" s="25" t="str">
        <f t="shared" si="274"/>
        <v>Unknown</v>
      </c>
      <c r="I1747"/>
      <c r="J1747"/>
      <c r="K1747"/>
      <c r="L1747"/>
    </row>
    <row r="1748" spans="4:12" x14ac:dyDescent="0.25">
      <c r="D1748">
        <v>6001760</v>
      </c>
      <c r="E1748" t="s">
        <v>1689</v>
      </c>
      <c r="F1748" t="s">
        <v>12</v>
      </c>
      <c r="G1748" t="s">
        <v>12</v>
      </c>
      <c r="H1748" s="25" t="str">
        <f t="shared" si="274"/>
        <v>Unknown</v>
      </c>
      <c r="I1748"/>
      <c r="J1748"/>
      <c r="K1748"/>
      <c r="L1748"/>
    </row>
    <row r="1749" spans="4:12" x14ac:dyDescent="0.25">
      <c r="D1749">
        <v>6001800</v>
      </c>
      <c r="E1749" t="s">
        <v>1690</v>
      </c>
      <c r="F1749" t="s">
        <v>12</v>
      </c>
      <c r="G1749" t="s">
        <v>12</v>
      </c>
      <c r="H1749" s="25" t="str">
        <f t="shared" si="274"/>
        <v>Unknown</v>
      </c>
      <c r="I1749"/>
      <c r="J1749"/>
      <c r="K1749">
        <v>1980</v>
      </c>
      <c r="L1749"/>
    </row>
    <row r="1750" spans="4:12" x14ac:dyDescent="0.25">
      <c r="D1750">
        <v>6001830</v>
      </c>
      <c r="E1750" t="s">
        <v>1691</v>
      </c>
      <c r="F1750" t="s">
        <v>12</v>
      </c>
      <c r="G1750" t="s">
        <v>12</v>
      </c>
      <c r="H1750" s="25" t="str">
        <f t="shared" si="274"/>
        <v>Unknown</v>
      </c>
      <c r="I1750"/>
      <c r="J1750"/>
      <c r="K1750">
        <v>1980</v>
      </c>
      <c r="L1750"/>
    </row>
    <row r="1751" spans="4:12" x14ac:dyDescent="0.25">
      <c r="D1751">
        <v>6001833</v>
      </c>
      <c r="E1751" t="s">
        <v>1692</v>
      </c>
      <c r="F1751" t="s">
        <v>12</v>
      </c>
      <c r="G1751" t="s">
        <v>12</v>
      </c>
      <c r="H1751" s="25" t="str">
        <f t="shared" si="274"/>
        <v>Unknown</v>
      </c>
      <c r="I1751"/>
      <c r="J1751"/>
      <c r="K1751">
        <v>1970</v>
      </c>
      <c r="L1751"/>
    </row>
    <row r="1752" spans="4:12" x14ac:dyDescent="0.25">
      <c r="D1752">
        <v>6001870</v>
      </c>
      <c r="E1752" t="s">
        <v>1693</v>
      </c>
      <c r="F1752" t="s">
        <v>12</v>
      </c>
      <c r="G1752" t="s">
        <v>12</v>
      </c>
      <c r="H1752" s="25" t="str">
        <f t="shared" si="274"/>
        <v>Unknown</v>
      </c>
      <c r="I1752"/>
      <c r="J1752"/>
      <c r="K1752"/>
      <c r="L1752"/>
    </row>
    <row r="1753" spans="4:12" x14ac:dyDescent="0.25">
      <c r="D1753">
        <v>6001880</v>
      </c>
      <c r="E1753" t="s">
        <v>1694</v>
      </c>
      <c r="F1753" t="s">
        <v>11</v>
      </c>
      <c r="G1753" t="s">
        <v>11</v>
      </c>
      <c r="H1753" s="25" t="str">
        <f t="shared" si="274"/>
        <v>Non Lead</v>
      </c>
      <c r="I1753" t="s">
        <v>25</v>
      </c>
      <c r="J1753"/>
      <c r="K1753">
        <v>2010</v>
      </c>
      <c r="L1753"/>
    </row>
    <row r="1754" spans="4:12" x14ac:dyDescent="0.25">
      <c r="D1754">
        <v>6001900</v>
      </c>
      <c r="E1754" t="s">
        <v>1695</v>
      </c>
      <c r="F1754" t="s">
        <v>11</v>
      </c>
      <c r="G1754" t="s">
        <v>11</v>
      </c>
      <c r="H1754" s="25" t="str">
        <f t="shared" si="274"/>
        <v>Non Lead</v>
      </c>
      <c r="I1754" t="s">
        <v>25</v>
      </c>
      <c r="J1754"/>
      <c r="K1754">
        <v>2016</v>
      </c>
      <c r="L1754"/>
    </row>
    <row r="1755" spans="4:12" x14ac:dyDescent="0.25">
      <c r="D1755">
        <v>6001920</v>
      </c>
      <c r="E1755" t="s">
        <v>1696</v>
      </c>
      <c r="F1755" t="s">
        <v>12</v>
      </c>
      <c r="G1755" t="s">
        <v>12</v>
      </c>
      <c r="H1755" s="25" t="str">
        <f t="shared" si="274"/>
        <v>Unknown</v>
      </c>
      <c r="I1755"/>
      <c r="J1755"/>
      <c r="K1755">
        <v>1979</v>
      </c>
      <c r="L1755"/>
    </row>
    <row r="1756" spans="4:12" x14ac:dyDescent="0.25">
      <c r="D1756">
        <v>6001925</v>
      </c>
      <c r="E1756" t="s">
        <v>1697</v>
      </c>
      <c r="F1756" t="s">
        <v>12</v>
      </c>
      <c r="G1756" t="s">
        <v>12</v>
      </c>
      <c r="H1756" s="25" t="str">
        <f t="shared" si="274"/>
        <v>Unknown</v>
      </c>
      <c r="I1756"/>
      <c r="J1756"/>
      <c r="K1756">
        <v>1981</v>
      </c>
      <c r="L1756"/>
    </row>
    <row r="1757" spans="4:12" x14ac:dyDescent="0.25">
      <c r="D1757">
        <v>6001939</v>
      </c>
      <c r="E1757" t="s">
        <v>1698</v>
      </c>
      <c r="F1757" t="s">
        <v>11</v>
      </c>
      <c r="G1757" t="s">
        <v>11</v>
      </c>
      <c r="H1757" s="25" t="str">
        <f t="shared" si="274"/>
        <v>Non Lead</v>
      </c>
      <c r="I1757" t="s">
        <v>25</v>
      </c>
      <c r="J1757"/>
      <c r="K1757">
        <v>2016</v>
      </c>
      <c r="L1757"/>
    </row>
    <row r="1758" spans="4:12" x14ac:dyDescent="0.25">
      <c r="D1758">
        <v>6001940</v>
      </c>
      <c r="E1758" t="s">
        <v>1699</v>
      </c>
      <c r="F1758" t="s">
        <v>12</v>
      </c>
      <c r="G1758" t="s">
        <v>12</v>
      </c>
      <c r="H1758" s="25" t="str">
        <f t="shared" si="274"/>
        <v>Unknown</v>
      </c>
      <c r="I1758"/>
      <c r="J1758"/>
      <c r="K1758">
        <v>1971</v>
      </c>
      <c r="L1758"/>
    </row>
    <row r="1759" spans="4:12" x14ac:dyDescent="0.25">
      <c r="D1759">
        <v>6002100</v>
      </c>
      <c r="E1759" t="s">
        <v>1700</v>
      </c>
      <c r="F1759" t="s">
        <v>12</v>
      </c>
      <c r="G1759" t="s">
        <v>12</v>
      </c>
      <c r="H1759" s="25" t="str">
        <f t="shared" si="274"/>
        <v>Unknown</v>
      </c>
      <c r="I1759"/>
      <c r="J1759"/>
      <c r="K1759">
        <v>1982</v>
      </c>
      <c r="L1759"/>
    </row>
    <row r="1760" spans="4:12" x14ac:dyDescent="0.25">
      <c r="D1760">
        <v>6002150</v>
      </c>
      <c r="E1760" t="s">
        <v>1701</v>
      </c>
      <c r="F1760" t="s">
        <v>12</v>
      </c>
      <c r="G1760" t="s">
        <v>12</v>
      </c>
      <c r="H1760" s="25" t="str">
        <f t="shared" si="274"/>
        <v>Unknown</v>
      </c>
      <c r="I1760"/>
      <c r="J1760"/>
      <c r="K1760"/>
      <c r="L1760"/>
    </row>
    <row r="1761" spans="4:12" x14ac:dyDescent="0.25">
      <c r="D1761">
        <v>6002160</v>
      </c>
      <c r="E1761" t="s">
        <v>1702</v>
      </c>
      <c r="F1761" t="s">
        <v>11</v>
      </c>
      <c r="G1761" t="s">
        <v>11</v>
      </c>
      <c r="H1761" s="25" t="str">
        <f t="shared" si="274"/>
        <v>Non Lead</v>
      </c>
      <c r="I1761" t="s">
        <v>25</v>
      </c>
      <c r="J1761"/>
      <c r="K1761">
        <v>2011</v>
      </c>
      <c r="L1761"/>
    </row>
    <row r="1762" spans="4:12" x14ac:dyDescent="0.25">
      <c r="D1762">
        <v>6002170</v>
      </c>
      <c r="E1762" t="s">
        <v>1703</v>
      </c>
      <c r="F1762" t="s">
        <v>12</v>
      </c>
      <c r="G1762" t="s">
        <v>12</v>
      </c>
      <c r="H1762" s="25" t="str">
        <f t="shared" si="274"/>
        <v>Unknown</v>
      </c>
      <c r="I1762"/>
      <c r="J1762"/>
      <c r="K1762">
        <v>1977</v>
      </c>
      <c r="L1762"/>
    </row>
    <row r="1763" spans="4:12" x14ac:dyDescent="0.25">
      <c r="D1763">
        <v>6002175</v>
      </c>
      <c r="E1763" t="s">
        <v>1704</v>
      </c>
      <c r="F1763" t="s">
        <v>12</v>
      </c>
      <c r="G1763" t="s">
        <v>12</v>
      </c>
      <c r="H1763" s="25" t="str">
        <f t="shared" si="274"/>
        <v>Unknown</v>
      </c>
      <c r="I1763"/>
      <c r="J1763"/>
      <c r="K1763">
        <v>1976</v>
      </c>
      <c r="L1763"/>
    </row>
    <row r="1764" spans="4:12" x14ac:dyDescent="0.25">
      <c r="D1764">
        <v>6002180</v>
      </c>
      <c r="E1764" t="s">
        <v>1705</v>
      </c>
      <c r="F1764" t="s">
        <v>12</v>
      </c>
      <c r="G1764" t="s">
        <v>12</v>
      </c>
      <c r="H1764" s="25" t="str">
        <f t="shared" si="274"/>
        <v>Unknown</v>
      </c>
      <c r="I1764"/>
      <c r="J1764"/>
      <c r="K1764">
        <v>1976</v>
      </c>
      <c r="L1764"/>
    </row>
    <row r="1765" spans="4:12" x14ac:dyDescent="0.25">
      <c r="D1765">
        <v>6002200</v>
      </c>
      <c r="E1765" t="s">
        <v>1706</v>
      </c>
      <c r="F1765" t="s">
        <v>12</v>
      </c>
      <c r="G1765" t="s">
        <v>12</v>
      </c>
      <c r="H1765" s="25" t="str">
        <f t="shared" si="274"/>
        <v>Unknown</v>
      </c>
      <c r="I1765"/>
      <c r="J1765"/>
      <c r="K1765"/>
      <c r="L1765"/>
    </row>
    <row r="1766" spans="4:12" x14ac:dyDescent="0.25">
      <c r="D1766">
        <v>6002210</v>
      </c>
      <c r="E1766" t="s">
        <v>1707</v>
      </c>
      <c r="F1766" t="s">
        <v>11</v>
      </c>
      <c r="G1766" t="s">
        <v>11</v>
      </c>
      <c r="H1766" s="25" t="str">
        <f t="shared" si="274"/>
        <v>Non Lead</v>
      </c>
      <c r="I1766" t="s">
        <v>25</v>
      </c>
      <c r="J1766"/>
      <c r="K1766">
        <v>2008</v>
      </c>
      <c r="L1766"/>
    </row>
    <row r="1767" spans="4:12" x14ac:dyDescent="0.25">
      <c r="D1767">
        <v>6002220</v>
      </c>
      <c r="E1767" t="s">
        <v>1708</v>
      </c>
      <c r="F1767" t="s">
        <v>12</v>
      </c>
      <c r="G1767" t="s">
        <v>12</v>
      </c>
      <c r="H1767" s="25" t="str">
        <f t="shared" si="274"/>
        <v>Unknown</v>
      </c>
      <c r="I1767"/>
      <c r="J1767"/>
      <c r="K1767"/>
      <c r="L1767"/>
    </row>
    <row r="1768" spans="4:12" x14ac:dyDescent="0.25">
      <c r="D1768">
        <v>6002229</v>
      </c>
      <c r="E1768" t="s">
        <v>1709</v>
      </c>
      <c r="F1768" t="s">
        <v>12</v>
      </c>
      <c r="G1768" t="s">
        <v>12</v>
      </c>
      <c r="H1768" s="25" t="str">
        <f t="shared" si="274"/>
        <v>Unknown</v>
      </c>
      <c r="I1768"/>
      <c r="J1768"/>
      <c r="K1768">
        <v>1972</v>
      </c>
      <c r="L1768"/>
    </row>
    <row r="1769" spans="4:12" x14ac:dyDescent="0.25">
      <c r="D1769">
        <v>6002232</v>
      </c>
      <c r="E1769" t="s">
        <v>1710</v>
      </c>
      <c r="F1769" t="s">
        <v>12</v>
      </c>
      <c r="G1769" t="s">
        <v>12</v>
      </c>
      <c r="H1769" s="25" t="str">
        <f t="shared" si="274"/>
        <v>Unknown</v>
      </c>
      <c r="I1769"/>
      <c r="J1769"/>
      <c r="K1769">
        <v>1973</v>
      </c>
      <c r="L1769"/>
    </row>
    <row r="1770" spans="4:12" x14ac:dyDescent="0.25">
      <c r="D1770">
        <v>6002236</v>
      </c>
      <c r="E1770" t="s">
        <v>1711</v>
      </c>
      <c r="F1770" t="s">
        <v>12</v>
      </c>
      <c r="G1770" t="s">
        <v>12</v>
      </c>
      <c r="H1770" s="25" t="str">
        <f t="shared" si="274"/>
        <v>Unknown</v>
      </c>
      <c r="I1770"/>
      <c r="J1770"/>
      <c r="K1770">
        <v>1970</v>
      </c>
      <c r="L1770"/>
    </row>
    <row r="1771" spans="4:12" x14ac:dyDescent="0.25">
      <c r="D1771">
        <v>6002240</v>
      </c>
      <c r="E1771" t="s">
        <v>1712</v>
      </c>
      <c r="F1771" t="s">
        <v>12</v>
      </c>
      <c r="G1771" t="s">
        <v>12</v>
      </c>
      <c r="H1771" s="25" t="str">
        <f t="shared" si="274"/>
        <v>Unknown</v>
      </c>
      <c r="I1771"/>
      <c r="J1771"/>
      <c r="K1771">
        <v>1973</v>
      </c>
      <c r="L1771"/>
    </row>
    <row r="1772" spans="4:12" x14ac:dyDescent="0.25">
      <c r="D1772">
        <v>6002250</v>
      </c>
      <c r="E1772" t="s">
        <v>1713</v>
      </c>
      <c r="F1772" t="s">
        <v>12</v>
      </c>
      <c r="G1772" t="s">
        <v>12</v>
      </c>
      <c r="H1772" s="25" t="str">
        <f t="shared" si="274"/>
        <v>Unknown</v>
      </c>
      <c r="I1772"/>
      <c r="J1772"/>
      <c r="K1772">
        <v>1970</v>
      </c>
      <c r="L1772"/>
    </row>
    <row r="1773" spans="4:12" x14ac:dyDescent="0.25">
      <c r="D1773">
        <v>6002260</v>
      </c>
      <c r="E1773" t="s">
        <v>1714</v>
      </c>
      <c r="F1773" t="s">
        <v>12</v>
      </c>
      <c r="G1773" t="s">
        <v>12</v>
      </c>
      <c r="H1773" s="25" t="str">
        <f t="shared" si="274"/>
        <v>Unknown</v>
      </c>
      <c r="I1773"/>
      <c r="J1773"/>
      <c r="K1773">
        <v>1970</v>
      </c>
      <c r="L1773"/>
    </row>
    <row r="1774" spans="4:12" x14ac:dyDescent="0.25">
      <c r="D1774">
        <v>6002270</v>
      </c>
      <c r="E1774" t="s">
        <v>1715</v>
      </c>
      <c r="F1774" t="s">
        <v>12</v>
      </c>
      <c r="G1774" t="s">
        <v>12</v>
      </c>
      <c r="H1774" s="25" t="str">
        <f t="shared" si="274"/>
        <v>Unknown</v>
      </c>
      <c r="I1774"/>
      <c r="J1774"/>
      <c r="K1774">
        <v>1987</v>
      </c>
      <c r="L1774"/>
    </row>
    <row r="1775" spans="4:12" x14ac:dyDescent="0.25">
      <c r="D1775">
        <v>6002280</v>
      </c>
      <c r="E1775" t="s">
        <v>1716</v>
      </c>
      <c r="F1775" t="s">
        <v>12</v>
      </c>
      <c r="G1775" t="s">
        <v>12</v>
      </c>
      <c r="H1775" s="25" t="str">
        <f t="shared" si="274"/>
        <v>Unknown</v>
      </c>
      <c r="I1775"/>
      <c r="J1775"/>
      <c r="K1775">
        <v>1977</v>
      </c>
      <c r="L1775"/>
    </row>
    <row r="1776" spans="4:12" x14ac:dyDescent="0.25">
      <c r="D1776">
        <v>6002300</v>
      </c>
      <c r="E1776" t="s">
        <v>1717</v>
      </c>
      <c r="F1776" t="s">
        <v>12</v>
      </c>
      <c r="G1776" t="s">
        <v>12</v>
      </c>
      <c r="H1776" s="25" t="str">
        <f t="shared" si="274"/>
        <v>Unknown</v>
      </c>
      <c r="I1776"/>
      <c r="J1776"/>
      <c r="K1776">
        <v>1970</v>
      </c>
      <c r="L1776"/>
    </row>
    <row r="1777" spans="4:12" x14ac:dyDescent="0.25">
      <c r="D1777">
        <v>6002330</v>
      </c>
      <c r="E1777" t="s">
        <v>1718</v>
      </c>
      <c r="F1777" t="s">
        <v>12</v>
      </c>
      <c r="G1777" t="s">
        <v>12</v>
      </c>
      <c r="H1777" s="25" t="str">
        <f t="shared" si="274"/>
        <v>Unknown</v>
      </c>
      <c r="I1777"/>
      <c r="J1777"/>
      <c r="K1777">
        <v>1985</v>
      </c>
      <c r="L1777"/>
    </row>
    <row r="1778" spans="4:12" x14ac:dyDescent="0.25">
      <c r="D1778">
        <v>6002340</v>
      </c>
      <c r="E1778" t="s">
        <v>1719</v>
      </c>
      <c r="F1778" t="s">
        <v>12</v>
      </c>
      <c r="G1778" t="s">
        <v>12</v>
      </c>
      <c r="H1778" s="25" t="str">
        <f t="shared" si="274"/>
        <v>Unknown</v>
      </c>
      <c r="I1778"/>
      <c r="J1778"/>
      <c r="K1778">
        <v>1985</v>
      </c>
      <c r="L1778"/>
    </row>
    <row r="1779" spans="4:12" x14ac:dyDescent="0.25">
      <c r="D1779">
        <v>6002350</v>
      </c>
      <c r="E1779" t="s">
        <v>1720</v>
      </c>
      <c r="F1779" t="s">
        <v>12</v>
      </c>
      <c r="G1779" t="s">
        <v>12</v>
      </c>
      <c r="H1779" s="25" t="str">
        <f t="shared" si="274"/>
        <v>Unknown</v>
      </c>
      <c r="I1779"/>
      <c r="J1779"/>
      <c r="K1779"/>
      <c r="L1779"/>
    </row>
    <row r="1780" spans="4:12" x14ac:dyDescent="0.25">
      <c r="D1780">
        <v>6002360</v>
      </c>
      <c r="E1780" t="s">
        <v>1721</v>
      </c>
      <c r="F1780" t="s">
        <v>12</v>
      </c>
      <c r="G1780" t="s">
        <v>12</v>
      </c>
      <c r="H1780" s="25" t="str">
        <f t="shared" si="274"/>
        <v>Unknown</v>
      </c>
      <c r="I1780"/>
      <c r="J1780"/>
      <c r="K1780">
        <v>1984</v>
      </c>
      <c r="L1780"/>
    </row>
    <row r="1781" spans="4:12" x14ac:dyDescent="0.25">
      <c r="D1781">
        <v>6002370</v>
      </c>
      <c r="E1781" t="s">
        <v>1722</v>
      </c>
      <c r="F1781" t="s">
        <v>12</v>
      </c>
      <c r="G1781" t="s">
        <v>12</v>
      </c>
      <c r="H1781" s="25" t="str">
        <f t="shared" si="274"/>
        <v>Unknown</v>
      </c>
      <c r="I1781"/>
      <c r="J1781"/>
      <c r="K1781">
        <v>1972</v>
      </c>
      <c r="L1781"/>
    </row>
    <row r="1782" spans="4:12" x14ac:dyDescent="0.25">
      <c r="D1782">
        <v>6002380</v>
      </c>
      <c r="E1782" t="s">
        <v>1723</v>
      </c>
      <c r="F1782" t="s">
        <v>12</v>
      </c>
      <c r="G1782" t="s">
        <v>12</v>
      </c>
      <c r="H1782" s="25" t="str">
        <f t="shared" si="274"/>
        <v>Unknown</v>
      </c>
      <c r="I1782"/>
      <c r="J1782"/>
      <c r="K1782">
        <v>1984</v>
      </c>
      <c r="L1782"/>
    </row>
    <row r="1783" spans="4:12" x14ac:dyDescent="0.25">
      <c r="D1783">
        <v>6002390</v>
      </c>
      <c r="E1783" t="s">
        <v>1724</v>
      </c>
      <c r="F1783" t="s">
        <v>12</v>
      </c>
      <c r="G1783" t="s">
        <v>12</v>
      </c>
      <c r="H1783" s="25" t="str">
        <f t="shared" si="274"/>
        <v>Unknown</v>
      </c>
      <c r="I1783"/>
      <c r="J1783"/>
      <c r="K1783">
        <v>1973</v>
      </c>
      <c r="L1783"/>
    </row>
    <row r="1784" spans="4:12" x14ac:dyDescent="0.25">
      <c r="D1784">
        <v>6002400</v>
      </c>
      <c r="E1784" t="s">
        <v>1725</v>
      </c>
      <c r="F1784" t="s">
        <v>12</v>
      </c>
      <c r="G1784" t="s">
        <v>12</v>
      </c>
      <c r="H1784" s="25" t="str">
        <f t="shared" si="274"/>
        <v>Unknown</v>
      </c>
      <c r="I1784"/>
      <c r="J1784"/>
      <c r="K1784">
        <v>1974</v>
      </c>
      <c r="L1784"/>
    </row>
    <row r="1785" spans="4:12" x14ac:dyDescent="0.25">
      <c r="D1785">
        <v>6002401</v>
      </c>
      <c r="E1785" t="s">
        <v>1726</v>
      </c>
      <c r="F1785" t="s">
        <v>12</v>
      </c>
      <c r="G1785" t="s">
        <v>12</v>
      </c>
      <c r="H1785" s="25" t="str">
        <f t="shared" si="274"/>
        <v>Unknown</v>
      </c>
      <c r="I1785"/>
      <c r="J1785"/>
      <c r="K1785">
        <v>1971</v>
      </c>
      <c r="L1785"/>
    </row>
    <row r="1786" spans="4:12" x14ac:dyDescent="0.25">
      <c r="D1786">
        <v>6002410</v>
      </c>
      <c r="E1786" t="s">
        <v>1727</v>
      </c>
      <c r="F1786" t="s">
        <v>12</v>
      </c>
      <c r="G1786" t="s">
        <v>12</v>
      </c>
      <c r="H1786" s="25" t="str">
        <f t="shared" si="274"/>
        <v>Unknown</v>
      </c>
      <c r="I1786"/>
      <c r="J1786"/>
      <c r="K1786">
        <v>1981</v>
      </c>
      <c r="L1786"/>
    </row>
    <row r="1787" spans="4:12" x14ac:dyDescent="0.25">
      <c r="D1787">
        <v>6002420</v>
      </c>
      <c r="E1787" t="s">
        <v>1728</v>
      </c>
      <c r="F1787" t="s">
        <v>12</v>
      </c>
      <c r="G1787" t="s">
        <v>12</v>
      </c>
      <c r="H1787" s="25" t="str">
        <f t="shared" si="274"/>
        <v>Unknown</v>
      </c>
      <c r="I1787"/>
      <c r="J1787"/>
      <c r="K1787"/>
      <c r="L1787"/>
    </row>
    <row r="1788" spans="4:12" x14ac:dyDescent="0.25">
      <c r="D1788">
        <v>6002440</v>
      </c>
      <c r="E1788" t="s">
        <v>1729</v>
      </c>
      <c r="F1788" t="s">
        <v>12</v>
      </c>
      <c r="G1788" t="s">
        <v>12</v>
      </c>
      <c r="H1788" s="25" t="str">
        <f t="shared" si="274"/>
        <v>Unknown</v>
      </c>
      <c r="I1788"/>
      <c r="J1788"/>
      <c r="K1788">
        <v>1966</v>
      </c>
      <c r="L1788"/>
    </row>
    <row r="1789" spans="4:12" x14ac:dyDescent="0.25">
      <c r="D1789">
        <v>6002450</v>
      </c>
      <c r="E1789" t="s">
        <v>1730</v>
      </c>
      <c r="F1789" t="s">
        <v>12</v>
      </c>
      <c r="G1789" t="s">
        <v>12</v>
      </c>
      <c r="H1789" s="25" t="str">
        <f t="shared" si="274"/>
        <v>Unknown</v>
      </c>
      <c r="I1789"/>
      <c r="J1789"/>
      <c r="K1789">
        <v>1954</v>
      </c>
      <c r="L1789"/>
    </row>
    <row r="1790" spans="4:12" x14ac:dyDescent="0.25">
      <c r="D1790">
        <v>6002460</v>
      </c>
      <c r="E1790" t="s">
        <v>1731</v>
      </c>
      <c r="F1790" t="s">
        <v>12</v>
      </c>
      <c r="G1790" t="s">
        <v>12</v>
      </c>
      <c r="H1790" s="25" t="str">
        <f t="shared" si="274"/>
        <v>Unknown</v>
      </c>
      <c r="I1790"/>
      <c r="J1790"/>
      <c r="K1790">
        <v>1950</v>
      </c>
      <c r="L1790"/>
    </row>
    <row r="1791" spans="4:12" x14ac:dyDescent="0.25">
      <c r="D1791">
        <v>6002480</v>
      </c>
      <c r="E1791" t="s">
        <v>1732</v>
      </c>
      <c r="F1791" t="s">
        <v>12</v>
      </c>
      <c r="G1791" t="s">
        <v>12</v>
      </c>
      <c r="H1791" s="25" t="str">
        <f t="shared" si="274"/>
        <v>Unknown</v>
      </c>
      <c r="I1791"/>
      <c r="J1791"/>
      <c r="K1791">
        <v>1960</v>
      </c>
      <c r="L1791"/>
    </row>
    <row r="1792" spans="4:12" x14ac:dyDescent="0.25">
      <c r="D1792">
        <v>6002490</v>
      </c>
      <c r="E1792" t="s">
        <v>1733</v>
      </c>
      <c r="F1792" t="s">
        <v>12</v>
      </c>
      <c r="G1792" t="s">
        <v>12</v>
      </c>
      <c r="H1792" s="25" t="str">
        <f t="shared" si="274"/>
        <v>Unknown</v>
      </c>
      <c r="I1792"/>
      <c r="J1792"/>
      <c r="K1792">
        <v>1960</v>
      </c>
      <c r="L1792"/>
    </row>
    <row r="1793" spans="4:12" x14ac:dyDescent="0.25">
      <c r="D1793">
        <v>6002500</v>
      </c>
      <c r="E1793" t="s">
        <v>1734</v>
      </c>
      <c r="F1793" t="s">
        <v>12</v>
      </c>
      <c r="G1793" t="s">
        <v>12</v>
      </c>
      <c r="H1793" s="25" t="str">
        <f t="shared" ref="H1793:H1856" si="275">IF(F1793="Lead",F1793,IF(G1793="Lead",G1793,IF(F1793="Unknown",F1793,IF(G1793="Unknown",G1793,IF(G1793="Galvanized Requiring Replacement",G1793,IF(F1793="NA",G1793,IF(G1793="NA",F1793,IF(AND(F1793="Non Lead",G1793="Non Lead"),"Non Lead","")
)))))))</f>
        <v>Unknown</v>
      </c>
      <c r="I1793"/>
      <c r="J1793"/>
      <c r="K1793">
        <v>1963</v>
      </c>
      <c r="L1793"/>
    </row>
    <row r="1794" spans="4:12" x14ac:dyDescent="0.25">
      <c r="D1794">
        <v>6002530</v>
      </c>
      <c r="E1794" t="s">
        <v>1735</v>
      </c>
      <c r="F1794" t="s">
        <v>12</v>
      </c>
      <c r="G1794" t="s">
        <v>12</v>
      </c>
      <c r="H1794" s="25" t="str">
        <f t="shared" si="275"/>
        <v>Unknown</v>
      </c>
      <c r="I1794"/>
      <c r="J1794"/>
      <c r="K1794"/>
      <c r="L1794"/>
    </row>
    <row r="1795" spans="4:12" x14ac:dyDescent="0.25">
      <c r="D1795">
        <v>6002540</v>
      </c>
      <c r="E1795" t="s">
        <v>1736</v>
      </c>
      <c r="F1795" t="s">
        <v>12</v>
      </c>
      <c r="G1795" t="s">
        <v>12</v>
      </c>
      <c r="H1795" s="25" t="str">
        <f t="shared" si="275"/>
        <v>Unknown</v>
      </c>
      <c r="I1795"/>
      <c r="J1795"/>
      <c r="K1795">
        <v>1930</v>
      </c>
      <c r="L1795"/>
    </row>
    <row r="1796" spans="4:12" x14ac:dyDescent="0.25">
      <c r="D1796">
        <v>6002550</v>
      </c>
      <c r="E1796" t="s">
        <v>1737</v>
      </c>
      <c r="F1796" t="s">
        <v>12</v>
      </c>
      <c r="G1796" t="s">
        <v>12</v>
      </c>
      <c r="H1796" s="25" t="str">
        <f t="shared" si="275"/>
        <v>Unknown</v>
      </c>
      <c r="I1796"/>
      <c r="J1796"/>
      <c r="K1796">
        <v>1938</v>
      </c>
      <c r="L1796" t="s">
        <v>34</v>
      </c>
    </row>
    <row r="1797" spans="4:12" x14ac:dyDescent="0.25">
      <c r="D1797">
        <v>6002560</v>
      </c>
      <c r="E1797" t="s">
        <v>1738</v>
      </c>
      <c r="F1797" t="s">
        <v>12</v>
      </c>
      <c r="G1797" t="s">
        <v>12</v>
      </c>
      <c r="H1797" s="25" t="str">
        <f t="shared" si="275"/>
        <v>Unknown</v>
      </c>
      <c r="I1797"/>
      <c r="J1797"/>
      <c r="K1797">
        <v>1940</v>
      </c>
      <c r="L1797"/>
    </row>
    <row r="1798" spans="4:12" x14ac:dyDescent="0.25">
      <c r="D1798">
        <v>6002570</v>
      </c>
      <c r="E1798" t="s">
        <v>1739</v>
      </c>
      <c r="F1798" t="s">
        <v>12</v>
      </c>
      <c r="G1798" t="s">
        <v>12</v>
      </c>
      <c r="H1798" s="25" t="str">
        <f t="shared" si="275"/>
        <v>Unknown</v>
      </c>
      <c r="I1798"/>
      <c r="J1798"/>
      <c r="K1798">
        <v>1956</v>
      </c>
      <c r="L1798"/>
    </row>
    <row r="1799" spans="4:12" x14ac:dyDescent="0.25">
      <c r="D1799">
        <v>6002590</v>
      </c>
      <c r="E1799" t="s">
        <v>1740</v>
      </c>
      <c r="F1799" t="s">
        <v>12</v>
      </c>
      <c r="G1799" t="s">
        <v>12</v>
      </c>
      <c r="H1799" s="25" t="str">
        <f t="shared" si="275"/>
        <v>Unknown</v>
      </c>
      <c r="I1799"/>
      <c r="J1799"/>
      <c r="K1799"/>
      <c r="L1799" t="s">
        <v>34</v>
      </c>
    </row>
    <row r="1800" spans="4:12" x14ac:dyDescent="0.25">
      <c r="D1800">
        <v>6002600</v>
      </c>
      <c r="E1800" t="s">
        <v>1741</v>
      </c>
      <c r="F1800" t="s">
        <v>12</v>
      </c>
      <c r="G1800" t="s">
        <v>12</v>
      </c>
      <c r="H1800" s="25" t="str">
        <f t="shared" si="275"/>
        <v>Unknown</v>
      </c>
      <c r="I1800"/>
      <c r="J1800"/>
      <c r="K1800">
        <v>1961</v>
      </c>
      <c r="L1800" t="s">
        <v>34</v>
      </c>
    </row>
    <row r="1801" spans="4:12" x14ac:dyDescent="0.25">
      <c r="D1801">
        <v>6002610</v>
      </c>
      <c r="E1801" t="s">
        <v>1742</v>
      </c>
      <c r="F1801" t="s">
        <v>12</v>
      </c>
      <c r="G1801" t="s">
        <v>12</v>
      </c>
      <c r="H1801" s="25" t="str">
        <f t="shared" si="275"/>
        <v>Unknown</v>
      </c>
      <c r="I1801"/>
      <c r="J1801"/>
      <c r="K1801">
        <v>1950</v>
      </c>
      <c r="L1801" t="s">
        <v>34</v>
      </c>
    </row>
    <row r="1802" spans="4:12" x14ac:dyDescent="0.25">
      <c r="D1802">
        <v>6002620</v>
      </c>
      <c r="E1802" t="s">
        <v>1743</v>
      </c>
      <c r="F1802" t="s">
        <v>12</v>
      </c>
      <c r="G1802" t="s">
        <v>12</v>
      </c>
      <c r="H1802" s="25" t="str">
        <f t="shared" si="275"/>
        <v>Unknown</v>
      </c>
      <c r="I1802"/>
      <c r="J1802"/>
      <c r="K1802">
        <v>1950</v>
      </c>
      <c r="L1802"/>
    </row>
    <row r="1803" spans="4:12" x14ac:dyDescent="0.25">
      <c r="D1803">
        <v>6002630</v>
      </c>
      <c r="E1803" t="s">
        <v>1744</v>
      </c>
      <c r="F1803" t="s">
        <v>12</v>
      </c>
      <c r="G1803" t="s">
        <v>12</v>
      </c>
      <c r="H1803" s="25" t="str">
        <f t="shared" si="275"/>
        <v>Unknown</v>
      </c>
      <c r="I1803"/>
      <c r="J1803"/>
      <c r="K1803">
        <v>1960</v>
      </c>
      <c r="L1803"/>
    </row>
    <row r="1804" spans="4:12" x14ac:dyDescent="0.25">
      <c r="D1804">
        <v>6002640</v>
      </c>
      <c r="E1804" t="s">
        <v>1745</v>
      </c>
      <c r="F1804" t="s">
        <v>12</v>
      </c>
      <c r="G1804" t="s">
        <v>12</v>
      </c>
      <c r="H1804" s="25" t="str">
        <f t="shared" si="275"/>
        <v>Unknown</v>
      </c>
      <c r="I1804"/>
      <c r="J1804"/>
      <c r="K1804">
        <v>1947</v>
      </c>
      <c r="L1804"/>
    </row>
    <row r="1805" spans="4:12" x14ac:dyDescent="0.25">
      <c r="D1805">
        <v>6002650</v>
      </c>
      <c r="E1805" t="s">
        <v>1746</v>
      </c>
      <c r="F1805" t="s">
        <v>12</v>
      </c>
      <c r="G1805" t="s">
        <v>12</v>
      </c>
      <c r="H1805" s="25" t="str">
        <f t="shared" si="275"/>
        <v>Unknown</v>
      </c>
      <c r="I1805"/>
      <c r="J1805"/>
      <c r="K1805">
        <v>1952</v>
      </c>
      <c r="L1805"/>
    </row>
    <row r="1806" spans="4:12" x14ac:dyDescent="0.25">
      <c r="D1806">
        <v>6002660</v>
      </c>
      <c r="E1806" t="s">
        <v>1747</v>
      </c>
      <c r="F1806" t="s">
        <v>12</v>
      </c>
      <c r="G1806" t="s">
        <v>12</v>
      </c>
      <c r="H1806" s="25" t="str">
        <f t="shared" si="275"/>
        <v>Unknown</v>
      </c>
      <c r="I1806"/>
      <c r="J1806"/>
      <c r="K1806">
        <v>1958</v>
      </c>
      <c r="L1806"/>
    </row>
    <row r="1807" spans="4:12" x14ac:dyDescent="0.25">
      <c r="D1807">
        <v>6002680</v>
      </c>
      <c r="E1807" t="s">
        <v>1748</v>
      </c>
      <c r="F1807" t="s">
        <v>12</v>
      </c>
      <c r="G1807" t="s">
        <v>12</v>
      </c>
      <c r="H1807" s="25" t="str">
        <f t="shared" si="275"/>
        <v>Unknown</v>
      </c>
      <c r="I1807"/>
      <c r="J1807"/>
      <c r="K1807">
        <v>1935</v>
      </c>
      <c r="L1807" t="s">
        <v>34</v>
      </c>
    </row>
    <row r="1808" spans="4:12" x14ac:dyDescent="0.25">
      <c r="D1808">
        <v>6002690</v>
      </c>
      <c r="E1808" t="s">
        <v>1749</v>
      </c>
      <c r="F1808" t="s">
        <v>12</v>
      </c>
      <c r="G1808" t="s">
        <v>12</v>
      </c>
      <c r="H1808" s="25" t="str">
        <f t="shared" si="275"/>
        <v>Unknown</v>
      </c>
      <c r="I1808"/>
      <c r="J1808"/>
      <c r="K1808"/>
      <c r="L1808" t="s">
        <v>34</v>
      </c>
    </row>
    <row r="1809" spans="4:12" x14ac:dyDescent="0.25">
      <c r="D1809">
        <v>6002700</v>
      </c>
      <c r="E1809" t="s">
        <v>1750</v>
      </c>
      <c r="F1809" t="s">
        <v>12</v>
      </c>
      <c r="G1809" t="s">
        <v>12</v>
      </c>
      <c r="H1809" s="25" t="str">
        <f t="shared" si="275"/>
        <v>Unknown</v>
      </c>
      <c r="I1809"/>
      <c r="J1809"/>
      <c r="K1809">
        <v>1945</v>
      </c>
      <c r="L1809" t="s">
        <v>34</v>
      </c>
    </row>
    <row r="1810" spans="4:12" x14ac:dyDescent="0.25">
      <c r="D1810">
        <v>6002710</v>
      </c>
      <c r="E1810" t="s">
        <v>1751</v>
      </c>
      <c r="F1810" t="s">
        <v>12</v>
      </c>
      <c r="G1810" t="s">
        <v>12</v>
      </c>
      <c r="H1810" s="25" t="str">
        <f t="shared" si="275"/>
        <v>Unknown</v>
      </c>
      <c r="I1810"/>
      <c r="J1810"/>
      <c r="K1810">
        <v>1950</v>
      </c>
      <c r="L1810" t="s">
        <v>34</v>
      </c>
    </row>
    <row r="1811" spans="4:12" x14ac:dyDescent="0.25">
      <c r="D1811">
        <v>6002720</v>
      </c>
      <c r="E1811" t="s">
        <v>1752</v>
      </c>
      <c r="F1811" t="s">
        <v>12</v>
      </c>
      <c r="G1811" t="s">
        <v>12</v>
      </c>
      <c r="H1811" s="25" t="str">
        <f t="shared" si="275"/>
        <v>Unknown</v>
      </c>
      <c r="I1811"/>
      <c r="J1811"/>
      <c r="K1811">
        <v>1948</v>
      </c>
      <c r="L1811" t="s">
        <v>34</v>
      </c>
    </row>
    <row r="1812" spans="4:12" x14ac:dyDescent="0.25">
      <c r="D1812">
        <v>6002730</v>
      </c>
      <c r="E1812" t="s">
        <v>1753</v>
      </c>
      <c r="F1812" t="s">
        <v>12</v>
      </c>
      <c r="G1812" t="s">
        <v>12</v>
      </c>
      <c r="H1812" s="25" t="str">
        <f t="shared" si="275"/>
        <v>Unknown</v>
      </c>
      <c r="I1812"/>
      <c r="J1812"/>
      <c r="K1812">
        <v>1958</v>
      </c>
      <c r="L1812" t="s">
        <v>34</v>
      </c>
    </row>
    <row r="1813" spans="4:12" x14ac:dyDescent="0.25">
      <c r="D1813">
        <v>6002740</v>
      </c>
      <c r="E1813" t="s">
        <v>1754</v>
      </c>
      <c r="F1813" t="s">
        <v>12</v>
      </c>
      <c r="G1813" t="s">
        <v>12</v>
      </c>
      <c r="H1813" s="25" t="str">
        <f t="shared" si="275"/>
        <v>Unknown</v>
      </c>
      <c r="I1813"/>
      <c r="J1813"/>
      <c r="K1813"/>
      <c r="L1813"/>
    </row>
    <row r="1814" spans="4:12" x14ac:dyDescent="0.25">
      <c r="D1814">
        <v>6002750</v>
      </c>
      <c r="E1814" t="s">
        <v>1755</v>
      </c>
      <c r="F1814" t="s">
        <v>12</v>
      </c>
      <c r="G1814" t="s">
        <v>12</v>
      </c>
      <c r="H1814" s="25" t="str">
        <f t="shared" si="275"/>
        <v>Unknown</v>
      </c>
      <c r="I1814"/>
      <c r="J1814"/>
      <c r="K1814">
        <v>1959</v>
      </c>
      <c r="L1814"/>
    </row>
    <row r="1815" spans="4:12" x14ac:dyDescent="0.25">
      <c r="D1815">
        <v>6002760</v>
      </c>
      <c r="E1815" t="s">
        <v>1756</v>
      </c>
      <c r="F1815" t="s">
        <v>12</v>
      </c>
      <c r="G1815" t="s">
        <v>12</v>
      </c>
      <c r="H1815" s="25" t="str">
        <f t="shared" si="275"/>
        <v>Unknown</v>
      </c>
      <c r="I1815"/>
      <c r="J1815"/>
      <c r="K1815">
        <v>1956</v>
      </c>
      <c r="L1815"/>
    </row>
    <row r="1816" spans="4:12" x14ac:dyDescent="0.25">
      <c r="D1816">
        <v>6002780</v>
      </c>
      <c r="E1816" t="s">
        <v>1757</v>
      </c>
      <c r="F1816" t="s">
        <v>12</v>
      </c>
      <c r="G1816" t="s">
        <v>12</v>
      </c>
      <c r="H1816" s="25" t="str">
        <f t="shared" si="275"/>
        <v>Unknown</v>
      </c>
      <c r="I1816"/>
      <c r="J1816"/>
      <c r="K1816">
        <v>1953</v>
      </c>
      <c r="L1816"/>
    </row>
    <row r="1817" spans="4:12" x14ac:dyDescent="0.25">
      <c r="D1817">
        <v>6002790</v>
      </c>
      <c r="E1817" t="s">
        <v>1758</v>
      </c>
      <c r="F1817" t="s">
        <v>12</v>
      </c>
      <c r="G1817" t="s">
        <v>12</v>
      </c>
      <c r="H1817" s="25" t="str">
        <f t="shared" si="275"/>
        <v>Unknown</v>
      </c>
      <c r="I1817"/>
      <c r="J1817"/>
      <c r="K1817">
        <v>1953</v>
      </c>
      <c r="L1817"/>
    </row>
    <row r="1818" spans="4:12" x14ac:dyDescent="0.25">
      <c r="D1818">
        <v>6002800</v>
      </c>
      <c r="E1818" t="s">
        <v>1759</v>
      </c>
      <c r="F1818" t="s">
        <v>12</v>
      </c>
      <c r="G1818" t="s">
        <v>12</v>
      </c>
      <c r="H1818" s="25" t="str">
        <f t="shared" si="275"/>
        <v>Unknown</v>
      </c>
      <c r="I1818"/>
      <c r="J1818"/>
      <c r="K1818">
        <v>1960</v>
      </c>
      <c r="L1818"/>
    </row>
    <row r="1819" spans="4:12" x14ac:dyDescent="0.25">
      <c r="D1819">
        <v>6002810</v>
      </c>
      <c r="E1819" t="s">
        <v>1760</v>
      </c>
      <c r="F1819" t="s">
        <v>12</v>
      </c>
      <c r="G1819" t="s">
        <v>12</v>
      </c>
      <c r="H1819" s="25" t="str">
        <f t="shared" si="275"/>
        <v>Unknown</v>
      </c>
      <c r="I1819"/>
      <c r="J1819"/>
      <c r="K1819">
        <v>1960</v>
      </c>
      <c r="L1819"/>
    </row>
    <row r="1820" spans="4:12" x14ac:dyDescent="0.25">
      <c r="D1820">
        <v>6002820</v>
      </c>
      <c r="E1820" t="s">
        <v>1761</v>
      </c>
      <c r="F1820" t="s">
        <v>12</v>
      </c>
      <c r="G1820" t="s">
        <v>12</v>
      </c>
      <c r="H1820" s="25" t="str">
        <f t="shared" si="275"/>
        <v>Unknown</v>
      </c>
      <c r="I1820"/>
      <c r="J1820"/>
      <c r="K1820">
        <v>1943</v>
      </c>
      <c r="L1820"/>
    </row>
    <row r="1821" spans="4:12" x14ac:dyDescent="0.25">
      <c r="D1821">
        <v>6002830</v>
      </c>
      <c r="E1821" t="s">
        <v>1762</v>
      </c>
      <c r="F1821" t="s">
        <v>12</v>
      </c>
      <c r="G1821" t="s">
        <v>12</v>
      </c>
      <c r="H1821" s="25" t="str">
        <f t="shared" si="275"/>
        <v>Unknown</v>
      </c>
      <c r="I1821"/>
      <c r="J1821"/>
      <c r="K1821">
        <v>1941</v>
      </c>
      <c r="L1821"/>
    </row>
    <row r="1822" spans="4:12" x14ac:dyDescent="0.25">
      <c r="D1822">
        <v>6002840</v>
      </c>
      <c r="E1822" t="s">
        <v>1763</v>
      </c>
      <c r="F1822" t="s">
        <v>12</v>
      </c>
      <c r="G1822" t="s">
        <v>12</v>
      </c>
      <c r="H1822" s="25" t="str">
        <f t="shared" si="275"/>
        <v>Unknown</v>
      </c>
      <c r="I1822"/>
      <c r="J1822"/>
      <c r="K1822"/>
      <c r="L1822"/>
    </row>
    <row r="1823" spans="4:12" x14ac:dyDescent="0.25">
      <c r="D1823">
        <v>6002850</v>
      </c>
      <c r="E1823" t="s">
        <v>1764</v>
      </c>
      <c r="F1823" t="s">
        <v>12</v>
      </c>
      <c r="G1823" t="s">
        <v>12</v>
      </c>
      <c r="H1823" s="25" t="str">
        <f t="shared" si="275"/>
        <v>Unknown</v>
      </c>
      <c r="I1823"/>
      <c r="J1823"/>
      <c r="K1823">
        <v>1941</v>
      </c>
      <c r="L1823"/>
    </row>
    <row r="1824" spans="4:12" x14ac:dyDescent="0.25">
      <c r="D1824">
        <v>6002860</v>
      </c>
      <c r="E1824" t="s">
        <v>1765</v>
      </c>
      <c r="F1824" t="s">
        <v>12</v>
      </c>
      <c r="G1824" t="s">
        <v>12</v>
      </c>
      <c r="H1824" s="25" t="str">
        <f t="shared" si="275"/>
        <v>Unknown</v>
      </c>
      <c r="I1824"/>
      <c r="J1824"/>
      <c r="K1824">
        <v>1951</v>
      </c>
      <c r="L1824"/>
    </row>
    <row r="1825" spans="4:12" x14ac:dyDescent="0.25">
      <c r="D1825">
        <v>6002870</v>
      </c>
      <c r="E1825" t="s">
        <v>1766</v>
      </c>
      <c r="F1825" t="s">
        <v>12</v>
      </c>
      <c r="G1825" t="s">
        <v>12</v>
      </c>
      <c r="H1825" s="25" t="str">
        <f t="shared" si="275"/>
        <v>Unknown</v>
      </c>
      <c r="I1825"/>
      <c r="J1825"/>
      <c r="K1825">
        <v>1950</v>
      </c>
      <c r="L1825"/>
    </row>
    <row r="1826" spans="4:12" x14ac:dyDescent="0.25">
      <c r="D1826">
        <v>6002880</v>
      </c>
      <c r="E1826" t="s">
        <v>1767</v>
      </c>
      <c r="F1826" t="s">
        <v>12</v>
      </c>
      <c r="G1826" t="s">
        <v>12</v>
      </c>
      <c r="H1826" s="25" t="str">
        <f t="shared" si="275"/>
        <v>Unknown</v>
      </c>
      <c r="I1826"/>
      <c r="J1826"/>
      <c r="K1826"/>
      <c r="L1826"/>
    </row>
    <row r="1827" spans="4:12" x14ac:dyDescent="0.25">
      <c r="D1827">
        <v>6002890</v>
      </c>
      <c r="E1827" t="s">
        <v>1768</v>
      </c>
      <c r="F1827" t="s">
        <v>12</v>
      </c>
      <c r="G1827" t="s">
        <v>12</v>
      </c>
      <c r="H1827" s="25" t="str">
        <f t="shared" si="275"/>
        <v>Unknown</v>
      </c>
      <c r="I1827"/>
      <c r="J1827"/>
      <c r="K1827">
        <v>1940</v>
      </c>
      <c r="L1827"/>
    </row>
    <row r="1828" spans="4:12" x14ac:dyDescent="0.25">
      <c r="D1828">
        <v>6002900</v>
      </c>
      <c r="E1828" t="s">
        <v>1769</v>
      </c>
      <c r="F1828" t="s">
        <v>12</v>
      </c>
      <c r="G1828" t="s">
        <v>12</v>
      </c>
      <c r="H1828" s="25" t="str">
        <f t="shared" si="275"/>
        <v>Unknown</v>
      </c>
      <c r="I1828"/>
      <c r="J1828"/>
      <c r="K1828">
        <v>1937</v>
      </c>
      <c r="L1828"/>
    </row>
    <row r="1829" spans="4:12" x14ac:dyDescent="0.25">
      <c r="D1829">
        <v>6002910</v>
      </c>
      <c r="E1829" t="s">
        <v>1770</v>
      </c>
      <c r="F1829" t="s">
        <v>12</v>
      </c>
      <c r="G1829" t="s">
        <v>12</v>
      </c>
      <c r="H1829" s="25" t="str">
        <f t="shared" si="275"/>
        <v>Unknown</v>
      </c>
      <c r="I1829"/>
      <c r="J1829"/>
      <c r="K1829">
        <v>1940</v>
      </c>
      <c r="L1829"/>
    </row>
    <row r="1830" spans="4:12" x14ac:dyDescent="0.25">
      <c r="D1830">
        <v>6002911</v>
      </c>
      <c r="E1830" t="s">
        <v>1771</v>
      </c>
      <c r="F1830" t="s">
        <v>12</v>
      </c>
      <c r="G1830" t="s">
        <v>12</v>
      </c>
      <c r="H1830" s="25" t="str">
        <f t="shared" si="275"/>
        <v>Unknown</v>
      </c>
      <c r="I1830"/>
      <c r="J1830"/>
      <c r="K1830">
        <v>1950</v>
      </c>
      <c r="L1830"/>
    </row>
    <row r="1831" spans="4:12" x14ac:dyDescent="0.25">
      <c r="D1831">
        <v>6002920</v>
      </c>
      <c r="E1831" t="s">
        <v>1772</v>
      </c>
      <c r="F1831" t="s">
        <v>12</v>
      </c>
      <c r="G1831" t="s">
        <v>12</v>
      </c>
      <c r="H1831" s="25" t="str">
        <f t="shared" si="275"/>
        <v>Unknown</v>
      </c>
      <c r="I1831"/>
      <c r="J1831"/>
      <c r="K1831">
        <v>1946</v>
      </c>
      <c r="L1831"/>
    </row>
    <row r="1832" spans="4:12" x14ac:dyDescent="0.25">
      <c r="D1832">
        <v>6002930</v>
      </c>
      <c r="E1832" t="s">
        <v>1773</v>
      </c>
      <c r="F1832" t="s">
        <v>12</v>
      </c>
      <c r="G1832" t="s">
        <v>12</v>
      </c>
      <c r="H1832" s="25" t="str">
        <f t="shared" si="275"/>
        <v>Unknown</v>
      </c>
      <c r="I1832"/>
      <c r="J1832"/>
      <c r="K1832">
        <v>1930</v>
      </c>
      <c r="L1832"/>
    </row>
    <row r="1833" spans="4:12" x14ac:dyDescent="0.25">
      <c r="D1833">
        <v>6002940</v>
      </c>
      <c r="E1833" t="s">
        <v>1774</v>
      </c>
      <c r="F1833" t="s">
        <v>11</v>
      </c>
      <c r="G1833" t="s">
        <v>11</v>
      </c>
      <c r="H1833" s="25" t="str">
        <f t="shared" si="275"/>
        <v>Non Lead</v>
      </c>
      <c r="I1833" t="s">
        <v>25</v>
      </c>
      <c r="J1833"/>
      <c r="K1833">
        <v>2004</v>
      </c>
      <c r="L1833"/>
    </row>
    <row r="1834" spans="4:12" x14ac:dyDescent="0.25">
      <c r="D1834">
        <v>6002960</v>
      </c>
      <c r="E1834" t="s">
        <v>1775</v>
      </c>
      <c r="F1834" t="s">
        <v>12</v>
      </c>
      <c r="G1834" t="s">
        <v>12</v>
      </c>
      <c r="H1834" s="25" t="str">
        <f t="shared" si="275"/>
        <v>Unknown</v>
      </c>
      <c r="I1834"/>
      <c r="J1834"/>
      <c r="K1834">
        <v>1945</v>
      </c>
      <c r="L1834"/>
    </row>
    <row r="1835" spans="4:12" x14ac:dyDescent="0.25">
      <c r="D1835">
        <v>6002970</v>
      </c>
      <c r="E1835" t="s">
        <v>1776</v>
      </c>
      <c r="F1835" t="s">
        <v>12</v>
      </c>
      <c r="G1835" t="s">
        <v>12</v>
      </c>
      <c r="H1835" s="25" t="str">
        <f t="shared" si="275"/>
        <v>Unknown</v>
      </c>
      <c r="I1835"/>
      <c r="J1835"/>
      <c r="K1835">
        <v>1947</v>
      </c>
      <c r="L1835"/>
    </row>
    <row r="1836" spans="4:12" x14ac:dyDescent="0.25">
      <c r="D1836">
        <v>6002975</v>
      </c>
      <c r="E1836" t="s">
        <v>1777</v>
      </c>
      <c r="F1836" t="s">
        <v>12</v>
      </c>
      <c r="G1836" t="s">
        <v>12</v>
      </c>
      <c r="H1836" s="25" t="str">
        <f t="shared" si="275"/>
        <v>Unknown</v>
      </c>
      <c r="I1836"/>
      <c r="J1836"/>
      <c r="K1836">
        <v>1955</v>
      </c>
      <c r="L1836" t="s">
        <v>34</v>
      </c>
    </row>
    <row r="1837" spans="4:12" x14ac:dyDescent="0.25">
      <c r="D1837">
        <v>6002980</v>
      </c>
      <c r="E1837" t="s">
        <v>1778</v>
      </c>
      <c r="F1837" t="s">
        <v>12</v>
      </c>
      <c r="G1837" t="s">
        <v>12</v>
      </c>
      <c r="H1837" s="25" t="str">
        <f t="shared" si="275"/>
        <v>Unknown</v>
      </c>
      <c r="I1837"/>
      <c r="J1837"/>
      <c r="K1837">
        <v>1948</v>
      </c>
      <c r="L1837" t="s">
        <v>34</v>
      </c>
    </row>
    <row r="1838" spans="4:12" x14ac:dyDescent="0.25">
      <c r="D1838">
        <v>6002990</v>
      </c>
      <c r="E1838" t="s">
        <v>1779</v>
      </c>
      <c r="F1838" t="s">
        <v>12</v>
      </c>
      <c r="G1838" t="s">
        <v>12</v>
      </c>
      <c r="H1838" s="25" t="str">
        <f t="shared" si="275"/>
        <v>Unknown</v>
      </c>
      <c r="I1838"/>
      <c r="J1838"/>
      <c r="K1838">
        <v>1936</v>
      </c>
      <c r="L1838" t="s">
        <v>34</v>
      </c>
    </row>
    <row r="1839" spans="4:12" x14ac:dyDescent="0.25">
      <c r="D1839">
        <v>6003000</v>
      </c>
      <c r="E1839" t="s">
        <v>1780</v>
      </c>
      <c r="F1839" t="s">
        <v>12</v>
      </c>
      <c r="G1839" t="s">
        <v>12</v>
      </c>
      <c r="H1839" s="25" t="str">
        <f t="shared" si="275"/>
        <v>Unknown</v>
      </c>
      <c r="I1839"/>
      <c r="J1839"/>
      <c r="K1839">
        <v>1966</v>
      </c>
      <c r="L1839"/>
    </row>
    <row r="1840" spans="4:12" x14ac:dyDescent="0.25">
      <c r="D1840">
        <v>6003010</v>
      </c>
      <c r="E1840" t="s">
        <v>1781</v>
      </c>
      <c r="F1840" t="s">
        <v>12</v>
      </c>
      <c r="G1840" t="s">
        <v>12</v>
      </c>
      <c r="H1840" s="25" t="str">
        <f t="shared" si="275"/>
        <v>Unknown</v>
      </c>
      <c r="I1840"/>
      <c r="J1840"/>
      <c r="K1840">
        <v>1945</v>
      </c>
      <c r="L1840"/>
    </row>
    <row r="1841" spans="4:12" x14ac:dyDescent="0.25">
      <c r="D1841">
        <v>6003040</v>
      </c>
      <c r="E1841" t="s">
        <v>1782</v>
      </c>
      <c r="F1841" t="s">
        <v>12</v>
      </c>
      <c r="G1841" t="s">
        <v>12</v>
      </c>
      <c r="H1841" s="25" t="str">
        <f t="shared" si="275"/>
        <v>Unknown</v>
      </c>
      <c r="I1841"/>
      <c r="J1841"/>
      <c r="K1841">
        <v>1952</v>
      </c>
      <c r="L1841"/>
    </row>
    <row r="1842" spans="4:12" x14ac:dyDescent="0.25">
      <c r="D1842">
        <v>6003050</v>
      </c>
      <c r="E1842" t="s">
        <v>1783</v>
      </c>
      <c r="F1842" t="s">
        <v>12</v>
      </c>
      <c r="G1842" t="s">
        <v>12</v>
      </c>
      <c r="H1842" s="25" t="str">
        <f t="shared" si="275"/>
        <v>Unknown</v>
      </c>
      <c r="I1842"/>
      <c r="J1842"/>
      <c r="K1842">
        <v>1955</v>
      </c>
      <c r="L1842"/>
    </row>
    <row r="1843" spans="4:12" x14ac:dyDescent="0.25">
      <c r="D1843">
        <v>6003060</v>
      </c>
      <c r="E1843" t="s">
        <v>1784</v>
      </c>
      <c r="F1843" t="s">
        <v>12</v>
      </c>
      <c r="G1843" t="s">
        <v>12</v>
      </c>
      <c r="H1843" s="25" t="str">
        <f t="shared" si="275"/>
        <v>Unknown</v>
      </c>
      <c r="I1843"/>
      <c r="J1843"/>
      <c r="K1843">
        <v>1957</v>
      </c>
      <c r="L1843"/>
    </row>
    <row r="1844" spans="4:12" x14ac:dyDescent="0.25">
      <c r="D1844">
        <v>6003070</v>
      </c>
      <c r="E1844" t="s">
        <v>1785</v>
      </c>
      <c r="F1844" t="s">
        <v>12</v>
      </c>
      <c r="G1844" t="s">
        <v>12</v>
      </c>
      <c r="H1844" s="25" t="str">
        <f t="shared" si="275"/>
        <v>Unknown</v>
      </c>
      <c r="I1844"/>
      <c r="J1844"/>
      <c r="K1844">
        <v>1949</v>
      </c>
      <c r="L1844" t="s">
        <v>34</v>
      </c>
    </row>
    <row r="1845" spans="4:12" x14ac:dyDescent="0.25">
      <c r="D1845">
        <v>6003080</v>
      </c>
      <c r="E1845" t="s">
        <v>1786</v>
      </c>
      <c r="F1845" t="s">
        <v>12</v>
      </c>
      <c r="G1845" t="s">
        <v>12</v>
      </c>
      <c r="H1845" s="25" t="str">
        <f t="shared" si="275"/>
        <v>Unknown</v>
      </c>
      <c r="I1845"/>
      <c r="J1845"/>
      <c r="K1845"/>
      <c r="L1845" t="s">
        <v>34</v>
      </c>
    </row>
    <row r="1846" spans="4:12" x14ac:dyDescent="0.25">
      <c r="D1846">
        <v>6003090</v>
      </c>
      <c r="E1846" t="s">
        <v>1787</v>
      </c>
      <c r="F1846" t="s">
        <v>12</v>
      </c>
      <c r="G1846" t="s">
        <v>12</v>
      </c>
      <c r="H1846" s="25" t="str">
        <f t="shared" si="275"/>
        <v>Unknown</v>
      </c>
      <c r="I1846"/>
      <c r="J1846"/>
      <c r="K1846">
        <v>1959</v>
      </c>
      <c r="L1846" t="s">
        <v>34</v>
      </c>
    </row>
    <row r="1847" spans="4:12" x14ac:dyDescent="0.25">
      <c r="D1847">
        <v>6003100</v>
      </c>
      <c r="E1847" t="s">
        <v>1788</v>
      </c>
      <c r="F1847" t="s">
        <v>12</v>
      </c>
      <c r="G1847" t="s">
        <v>12</v>
      </c>
      <c r="H1847" s="25" t="str">
        <f t="shared" si="275"/>
        <v>Unknown</v>
      </c>
      <c r="I1847"/>
      <c r="J1847"/>
      <c r="K1847">
        <v>1949</v>
      </c>
      <c r="L1847" t="s">
        <v>34</v>
      </c>
    </row>
    <row r="1848" spans="4:12" x14ac:dyDescent="0.25">
      <c r="D1848">
        <v>6003111</v>
      </c>
      <c r="E1848" t="s">
        <v>1789</v>
      </c>
      <c r="F1848" t="s">
        <v>12</v>
      </c>
      <c r="G1848" t="s">
        <v>12</v>
      </c>
      <c r="H1848" s="25" t="str">
        <f t="shared" si="275"/>
        <v>Unknown</v>
      </c>
      <c r="I1848"/>
      <c r="J1848"/>
      <c r="K1848">
        <v>1948</v>
      </c>
      <c r="L1848"/>
    </row>
    <row r="1849" spans="4:12" x14ac:dyDescent="0.25">
      <c r="D1849">
        <v>6003130</v>
      </c>
      <c r="E1849" t="s">
        <v>1790</v>
      </c>
      <c r="F1849" t="s">
        <v>12</v>
      </c>
      <c r="G1849" t="s">
        <v>12</v>
      </c>
      <c r="H1849" s="25" t="str">
        <f t="shared" si="275"/>
        <v>Unknown</v>
      </c>
      <c r="I1849"/>
      <c r="J1849"/>
      <c r="K1849">
        <v>1940</v>
      </c>
      <c r="L1849" t="s">
        <v>34</v>
      </c>
    </row>
    <row r="1850" spans="4:12" x14ac:dyDescent="0.25">
      <c r="D1850">
        <v>6003140</v>
      </c>
      <c r="E1850" t="s">
        <v>1791</v>
      </c>
      <c r="F1850" t="s">
        <v>12</v>
      </c>
      <c r="G1850" t="s">
        <v>12</v>
      </c>
      <c r="H1850" s="25" t="str">
        <f t="shared" si="275"/>
        <v>Unknown</v>
      </c>
      <c r="I1850"/>
      <c r="J1850"/>
      <c r="K1850">
        <v>1942</v>
      </c>
      <c r="L1850"/>
    </row>
    <row r="1851" spans="4:12" x14ac:dyDescent="0.25">
      <c r="D1851">
        <v>6003150</v>
      </c>
      <c r="E1851" t="s">
        <v>1792</v>
      </c>
      <c r="F1851" t="s">
        <v>12</v>
      </c>
      <c r="G1851" t="s">
        <v>12</v>
      </c>
      <c r="H1851" s="25" t="str">
        <f t="shared" si="275"/>
        <v>Unknown</v>
      </c>
      <c r="I1851"/>
      <c r="J1851"/>
      <c r="K1851">
        <v>1940</v>
      </c>
      <c r="L1851"/>
    </row>
    <row r="1852" spans="4:12" x14ac:dyDescent="0.25">
      <c r="D1852">
        <v>6003160</v>
      </c>
      <c r="E1852" t="s">
        <v>1793</v>
      </c>
      <c r="F1852" t="s">
        <v>12</v>
      </c>
      <c r="G1852" t="s">
        <v>12</v>
      </c>
      <c r="H1852" s="25" t="str">
        <f t="shared" si="275"/>
        <v>Unknown</v>
      </c>
      <c r="I1852"/>
      <c r="J1852"/>
      <c r="K1852">
        <v>1936</v>
      </c>
      <c r="L1852"/>
    </row>
    <row r="1853" spans="4:12" x14ac:dyDescent="0.25">
      <c r="D1853">
        <v>6003170</v>
      </c>
      <c r="E1853" t="s">
        <v>1794</v>
      </c>
      <c r="F1853" t="s">
        <v>12</v>
      </c>
      <c r="G1853" t="s">
        <v>12</v>
      </c>
      <c r="H1853" s="25" t="str">
        <f t="shared" si="275"/>
        <v>Unknown</v>
      </c>
      <c r="I1853"/>
      <c r="J1853"/>
      <c r="K1853">
        <v>1940</v>
      </c>
      <c r="L1853"/>
    </row>
    <row r="1854" spans="4:12" x14ac:dyDescent="0.25">
      <c r="D1854">
        <v>6003180</v>
      </c>
      <c r="E1854" t="s">
        <v>1795</v>
      </c>
      <c r="F1854" t="s">
        <v>12</v>
      </c>
      <c r="G1854" t="s">
        <v>12</v>
      </c>
      <c r="H1854" s="25" t="str">
        <f t="shared" si="275"/>
        <v>Unknown</v>
      </c>
      <c r="I1854"/>
      <c r="J1854"/>
      <c r="K1854">
        <v>1954</v>
      </c>
      <c r="L1854" t="s">
        <v>34</v>
      </c>
    </row>
    <row r="1855" spans="4:12" x14ac:dyDescent="0.25">
      <c r="D1855">
        <v>6003190</v>
      </c>
      <c r="E1855" t="s">
        <v>1796</v>
      </c>
      <c r="F1855" t="s">
        <v>12</v>
      </c>
      <c r="G1855" t="s">
        <v>12</v>
      </c>
      <c r="H1855" s="25" t="str">
        <f t="shared" si="275"/>
        <v>Unknown</v>
      </c>
      <c r="I1855"/>
      <c r="J1855"/>
      <c r="K1855"/>
      <c r="L1855" t="s">
        <v>34</v>
      </c>
    </row>
    <row r="1856" spans="4:12" x14ac:dyDescent="0.25">
      <c r="D1856">
        <v>6003200</v>
      </c>
      <c r="E1856" t="s">
        <v>1797</v>
      </c>
      <c r="F1856" t="s">
        <v>12</v>
      </c>
      <c r="G1856" t="s">
        <v>12</v>
      </c>
      <c r="H1856" s="25" t="str">
        <f t="shared" si="275"/>
        <v>Unknown</v>
      </c>
      <c r="I1856"/>
      <c r="J1856"/>
      <c r="K1856">
        <v>1938</v>
      </c>
      <c r="L1856" t="s">
        <v>34</v>
      </c>
    </row>
    <row r="1857" spans="4:12" x14ac:dyDescent="0.25">
      <c r="D1857">
        <v>6003210</v>
      </c>
      <c r="E1857" t="s">
        <v>1798</v>
      </c>
      <c r="F1857" t="s">
        <v>12</v>
      </c>
      <c r="G1857" t="s">
        <v>12</v>
      </c>
      <c r="H1857" s="25" t="str">
        <f t="shared" ref="H1857:H1920" si="276">IF(F1857="Lead",F1857,IF(G1857="Lead",G1857,IF(F1857="Unknown",F1857,IF(G1857="Unknown",G1857,IF(G1857="Galvanized Requiring Replacement",G1857,IF(F1857="NA",G1857,IF(G1857="NA",F1857,IF(AND(F1857="Non Lead",G1857="Non Lead"),"Non Lead","")
)))))))</f>
        <v>Unknown</v>
      </c>
      <c r="I1857"/>
      <c r="J1857"/>
      <c r="K1857">
        <v>1925</v>
      </c>
      <c r="L1857"/>
    </row>
    <row r="1858" spans="4:12" x14ac:dyDescent="0.25">
      <c r="D1858">
        <v>6003230</v>
      </c>
      <c r="E1858" t="s">
        <v>1799</v>
      </c>
      <c r="F1858" t="s">
        <v>12</v>
      </c>
      <c r="G1858" t="s">
        <v>12</v>
      </c>
      <c r="H1858" s="25" t="str">
        <f t="shared" si="276"/>
        <v>Unknown</v>
      </c>
      <c r="I1858"/>
      <c r="J1858"/>
      <c r="K1858">
        <v>1932</v>
      </c>
      <c r="L1858"/>
    </row>
    <row r="1859" spans="4:12" x14ac:dyDescent="0.25">
      <c r="D1859">
        <v>6003240</v>
      </c>
      <c r="E1859" t="s">
        <v>1800</v>
      </c>
      <c r="F1859" t="s">
        <v>12</v>
      </c>
      <c r="G1859" t="s">
        <v>12</v>
      </c>
      <c r="H1859" s="25" t="str">
        <f t="shared" si="276"/>
        <v>Unknown</v>
      </c>
      <c r="I1859"/>
      <c r="J1859"/>
      <c r="K1859">
        <v>1936</v>
      </c>
      <c r="L1859"/>
    </row>
    <row r="1860" spans="4:12" x14ac:dyDescent="0.25">
      <c r="D1860">
        <v>6003255</v>
      </c>
      <c r="E1860" t="s">
        <v>1801</v>
      </c>
      <c r="F1860" t="s">
        <v>12</v>
      </c>
      <c r="G1860" t="s">
        <v>12</v>
      </c>
      <c r="H1860" s="25" t="str">
        <f t="shared" si="276"/>
        <v>Unknown</v>
      </c>
      <c r="I1860"/>
      <c r="J1860"/>
      <c r="K1860">
        <v>1938</v>
      </c>
      <c r="L1860"/>
    </row>
    <row r="1861" spans="4:12" x14ac:dyDescent="0.25">
      <c r="D1861">
        <v>6003280</v>
      </c>
      <c r="E1861" t="s">
        <v>1802</v>
      </c>
      <c r="F1861" t="s">
        <v>12</v>
      </c>
      <c r="G1861" t="s">
        <v>12</v>
      </c>
      <c r="H1861" s="25" t="str">
        <f t="shared" si="276"/>
        <v>Unknown</v>
      </c>
      <c r="I1861"/>
      <c r="J1861"/>
      <c r="K1861">
        <v>1938</v>
      </c>
      <c r="L1861"/>
    </row>
    <row r="1862" spans="4:12" x14ac:dyDescent="0.25">
      <c r="D1862">
        <v>6003290</v>
      </c>
      <c r="E1862" t="s">
        <v>1803</v>
      </c>
      <c r="F1862" t="s">
        <v>12</v>
      </c>
      <c r="G1862" t="s">
        <v>12</v>
      </c>
      <c r="H1862" s="25" t="str">
        <f t="shared" si="276"/>
        <v>Unknown</v>
      </c>
      <c r="I1862"/>
      <c r="J1862"/>
      <c r="K1862">
        <v>1957</v>
      </c>
      <c r="L1862"/>
    </row>
    <row r="1863" spans="4:12" x14ac:dyDescent="0.25">
      <c r="D1863">
        <v>6003300</v>
      </c>
      <c r="E1863" t="s">
        <v>1804</v>
      </c>
      <c r="F1863" t="s">
        <v>12</v>
      </c>
      <c r="G1863" t="s">
        <v>12</v>
      </c>
      <c r="H1863" s="25" t="str">
        <f t="shared" si="276"/>
        <v>Unknown</v>
      </c>
      <c r="I1863"/>
      <c r="J1863"/>
      <c r="K1863">
        <v>1935</v>
      </c>
      <c r="L1863"/>
    </row>
    <row r="1864" spans="4:12" x14ac:dyDescent="0.25">
      <c r="D1864">
        <v>6003320</v>
      </c>
      <c r="E1864" t="s">
        <v>1805</v>
      </c>
      <c r="F1864" t="s">
        <v>12</v>
      </c>
      <c r="G1864" t="s">
        <v>12</v>
      </c>
      <c r="H1864" s="25" t="str">
        <f t="shared" si="276"/>
        <v>Unknown</v>
      </c>
      <c r="I1864"/>
      <c r="J1864"/>
      <c r="K1864">
        <v>1935</v>
      </c>
      <c r="L1864"/>
    </row>
    <row r="1865" spans="4:12" x14ac:dyDescent="0.25">
      <c r="D1865">
        <v>6003330</v>
      </c>
      <c r="E1865" t="s">
        <v>1806</v>
      </c>
      <c r="F1865" t="s">
        <v>12</v>
      </c>
      <c r="G1865" t="s">
        <v>12</v>
      </c>
      <c r="H1865" s="25" t="str">
        <f t="shared" si="276"/>
        <v>Unknown</v>
      </c>
      <c r="I1865"/>
      <c r="J1865"/>
      <c r="K1865">
        <v>1939</v>
      </c>
      <c r="L1865"/>
    </row>
    <row r="1866" spans="4:12" x14ac:dyDescent="0.25">
      <c r="D1866">
        <v>6003340</v>
      </c>
      <c r="E1866" t="s">
        <v>1807</v>
      </c>
      <c r="F1866" t="s">
        <v>12</v>
      </c>
      <c r="G1866" t="s">
        <v>12</v>
      </c>
      <c r="H1866" s="25" t="str">
        <f t="shared" si="276"/>
        <v>Unknown</v>
      </c>
      <c r="I1866"/>
      <c r="J1866"/>
      <c r="K1866">
        <v>1947</v>
      </c>
      <c r="L1866"/>
    </row>
    <row r="1867" spans="4:12" x14ac:dyDescent="0.25">
      <c r="D1867">
        <v>6003360</v>
      </c>
      <c r="E1867" t="s">
        <v>1808</v>
      </c>
      <c r="F1867" t="s">
        <v>12</v>
      </c>
      <c r="G1867" t="s">
        <v>12</v>
      </c>
      <c r="H1867" s="25" t="str">
        <f t="shared" si="276"/>
        <v>Unknown</v>
      </c>
      <c r="I1867"/>
      <c r="J1867"/>
      <c r="K1867">
        <v>1957</v>
      </c>
      <c r="L1867" t="s">
        <v>34</v>
      </c>
    </row>
    <row r="1868" spans="4:12" x14ac:dyDescent="0.25">
      <c r="D1868">
        <v>6003370</v>
      </c>
      <c r="E1868" t="s">
        <v>1809</v>
      </c>
      <c r="F1868" t="s">
        <v>12</v>
      </c>
      <c r="G1868" t="s">
        <v>12</v>
      </c>
      <c r="H1868" s="25" t="str">
        <f t="shared" si="276"/>
        <v>Unknown</v>
      </c>
      <c r="I1868"/>
      <c r="J1868"/>
      <c r="K1868">
        <v>1950</v>
      </c>
      <c r="L1868" t="s">
        <v>34</v>
      </c>
    </row>
    <row r="1869" spans="4:12" x14ac:dyDescent="0.25">
      <c r="D1869">
        <v>6003380</v>
      </c>
      <c r="E1869" t="s">
        <v>1810</v>
      </c>
      <c r="F1869" t="s">
        <v>12</v>
      </c>
      <c r="G1869" t="s">
        <v>12</v>
      </c>
      <c r="H1869" s="25" t="str">
        <f t="shared" si="276"/>
        <v>Unknown</v>
      </c>
      <c r="I1869"/>
      <c r="J1869"/>
      <c r="K1869">
        <v>1915</v>
      </c>
      <c r="L1869" t="s">
        <v>34</v>
      </c>
    </row>
    <row r="1870" spans="4:12" x14ac:dyDescent="0.25">
      <c r="D1870">
        <v>6003400</v>
      </c>
      <c r="E1870" t="s">
        <v>1806</v>
      </c>
      <c r="F1870" t="s">
        <v>12</v>
      </c>
      <c r="G1870" t="s">
        <v>12</v>
      </c>
      <c r="H1870" s="25" t="str">
        <f t="shared" si="276"/>
        <v>Unknown</v>
      </c>
      <c r="I1870"/>
      <c r="J1870"/>
      <c r="K1870">
        <v>1948</v>
      </c>
      <c r="L1870"/>
    </row>
    <row r="1871" spans="4:12" x14ac:dyDescent="0.25">
      <c r="D1871">
        <v>6003410</v>
      </c>
      <c r="E1871" t="s">
        <v>1811</v>
      </c>
      <c r="F1871" t="s">
        <v>12</v>
      </c>
      <c r="G1871" t="s">
        <v>12</v>
      </c>
      <c r="H1871" s="25" t="str">
        <f t="shared" si="276"/>
        <v>Unknown</v>
      </c>
      <c r="I1871"/>
      <c r="J1871"/>
      <c r="K1871">
        <v>1936</v>
      </c>
      <c r="L1871"/>
    </row>
    <row r="1872" spans="4:12" x14ac:dyDescent="0.25">
      <c r="D1872">
        <v>6003430</v>
      </c>
      <c r="E1872" t="s">
        <v>1812</v>
      </c>
      <c r="F1872" t="s">
        <v>12</v>
      </c>
      <c r="G1872" t="s">
        <v>12</v>
      </c>
      <c r="H1872" s="25" t="str">
        <f t="shared" si="276"/>
        <v>Unknown</v>
      </c>
      <c r="I1872"/>
      <c r="J1872"/>
      <c r="K1872">
        <v>1919</v>
      </c>
      <c r="L1872"/>
    </row>
    <row r="1873" spans="4:12" x14ac:dyDescent="0.25">
      <c r="D1873">
        <v>6003440</v>
      </c>
      <c r="E1873" t="s">
        <v>1813</v>
      </c>
      <c r="F1873" t="s">
        <v>12</v>
      </c>
      <c r="G1873" t="s">
        <v>12</v>
      </c>
      <c r="H1873" s="25" t="str">
        <f t="shared" si="276"/>
        <v>Unknown</v>
      </c>
      <c r="I1873"/>
      <c r="J1873"/>
      <c r="K1873">
        <v>1930</v>
      </c>
      <c r="L1873" t="s">
        <v>34</v>
      </c>
    </row>
    <row r="1874" spans="4:12" x14ac:dyDescent="0.25">
      <c r="D1874">
        <v>6003450</v>
      </c>
      <c r="E1874" t="s">
        <v>1814</v>
      </c>
      <c r="F1874" t="s">
        <v>12</v>
      </c>
      <c r="G1874" t="s">
        <v>12</v>
      </c>
      <c r="H1874" s="25" t="str">
        <f t="shared" si="276"/>
        <v>Unknown</v>
      </c>
      <c r="I1874"/>
      <c r="J1874"/>
      <c r="K1874">
        <v>1923</v>
      </c>
      <c r="L1874" t="s">
        <v>34</v>
      </c>
    </row>
    <row r="1875" spans="4:12" x14ac:dyDescent="0.25">
      <c r="D1875">
        <v>6003460</v>
      </c>
      <c r="E1875" t="s">
        <v>1815</v>
      </c>
      <c r="F1875" t="s">
        <v>12</v>
      </c>
      <c r="G1875" t="s">
        <v>12</v>
      </c>
      <c r="H1875" s="25" t="str">
        <f t="shared" si="276"/>
        <v>Unknown</v>
      </c>
      <c r="I1875"/>
      <c r="J1875"/>
      <c r="K1875">
        <v>1930</v>
      </c>
      <c r="L1875" t="s">
        <v>34</v>
      </c>
    </row>
    <row r="1876" spans="4:12" x14ac:dyDescent="0.25">
      <c r="D1876">
        <v>6003470</v>
      </c>
      <c r="E1876" t="s">
        <v>1816</v>
      </c>
      <c r="F1876" t="s">
        <v>12</v>
      </c>
      <c r="G1876" t="s">
        <v>12</v>
      </c>
      <c r="H1876" s="25" t="str">
        <f t="shared" si="276"/>
        <v>Unknown</v>
      </c>
      <c r="I1876"/>
      <c r="J1876"/>
      <c r="K1876"/>
      <c r="L1876" t="s">
        <v>34</v>
      </c>
    </row>
    <row r="1877" spans="4:12" x14ac:dyDescent="0.25">
      <c r="D1877">
        <v>6003480</v>
      </c>
      <c r="E1877" t="s">
        <v>1817</v>
      </c>
      <c r="F1877" t="s">
        <v>12</v>
      </c>
      <c r="G1877" t="s">
        <v>12</v>
      </c>
      <c r="H1877" s="25" t="str">
        <f t="shared" si="276"/>
        <v>Unknown</v>
      </c>
      <c r="I1877"/>
      <c r="J1877"/>
      <c r="K1877">
        <v>1920</v>
      </c>
      <c r="L1877" t="s">
        <v>34</v>
      </c>
    </row>
    <row r="1878" spans="4:12" x14ac:dyDescent="0.25">
      <c r="D1878">
        <v>6003490</v>
      </c>
      <c r="E1878" t="s">
        <v>1818</v>
      </c>
      <c r="F1878" t="s">
        <v>12</v>
      </c>
      <c r="G1878" t="s">
        <v>12</v>
      </c>
      <c r="H1878" s="25" t="str">
        <f t="shared" si="276"/>
        <v>Unknown</v>
      </c>
      <c r="I1878"/>
      <c r="J1878"/>
      <c r="K1878">
        <v>1942</v>
      </c>
      <c r="L1878" t="s">
        <v>34</v>
      </c>
    </row>
    <row r="1879" spans="4:12" x14ac:dyDescent="0.25">
      <c r="D1879">
        <v>6003500</v>
      </c>
      <c r="E1879" t="s">
        <v>1819</v>
      </c>
      <c r="F1879" t="s">
        <v>12</v>
      </c>
      <c r="G1879" t="s">
        <v>12</v>
      </c>
      <c r="H1879" s="25" t="str">
        <f t="shared" si="276"/>
        <v>Unknown</v>
      </c>
      <c r="I1879"/>
      <c r="J1879"/>
      <c r="K1879">
        <v>1937</v>
      </c>
      <c r="L1879" t="s">
        <v>34</v>
      </c>
    </row>
    <row r="1880" spans="4:12" x14ac:dyDescent="0.25">
      <c r="D1880">
        <v>6003520</v>
      </c>
      <c r="E1880" t="s">
        <v>1820</v>
      </c>
      <c r="F1880" t="s">
        <v>12</v>
      </c>
      <c r="G1880" t="s">
        <v>12</v>
      </c>
      <c r="H1880" s="25" t="str">
        <f t="shared" si="276"/>
        <v>Unknown</v>
      </c>
      <c r="I1880"/>
      <c r="J1880"/>
      <c r="K1880"/>
      <c r="L1880" t="s">
        <v>34</v>
      </c>
    </row>
    <row r="1881" spans="4:12" x14ac:dyDescent="0.25">
      <c r="D1881">
        <v>6003530</v>
      </c>
      <c r="E1881" t="s">
        <v>1821</v>
      </c>
      <c r="F1881" t="s">
        <v>12</v>
      </c>
      <c r="G1881" t="s">
        <v>12</v>
      </c>
      <c r="H1881" s="25" t="str">
        <f t="shared" si="276"/>
        <v>Unknown</v>
      </c>
      <c r="I1881"/>
      <c r="J1881"/>
      <c r="K1881"/>
      <c r="L1881" t="s">
        <v>34</v>
      </c>
    </row>
    <row r="1882" spans="4:12" x14ac:dyDescent="0.25">
      <c r="D1882">
        <v>6003540</v>
      </c>
      <c r="E1882" t="s">
        <v>1822</v>
      </c>
      <c r="F1882" t="s">
        <v>12</v>
      </c>
      <c r="G1882" t="s">
        <v>12</v>
      </c>
      <c r="H1882" s="25" t="str">
        <f t="shared" si="276"/>
        <v>Unknown</v>
      </c>
      <c r="I1882"/>
      <c r="J1882"/>
      <c r="K1882">
        <v>1940</v>
      </c>
      <c r="L1882" t="s">
        <v>34</v>
      </c>
    </row>
    <row r="1883" spans="4:12" x14ac:dyDescent="0.25">
      <c r="D1883">
        <v>6003560</v>
      </c>
      <c r="E1883" t="s">
        <v>1823</v>
      </c>
      <c r="F1883" t="s">
        <v>12</v>
      </c>
      <c r="G1883" t="s">
        <v>12</v>
      </c>
      <c r="H1883" s="25" t="str">
        <f t="shared" si="276"/>
        <v>Unknown</v>
      </c>
      <c r="I1883"/>
      <c r="J1883"/>
      <c r="K1883">
        <v>1915</v>
      </c>
      <c r="L1883" t="s">
        <v>34</v>
      </c>
    </row>
    <row r="1884" spans="4:12" x14ac:dyDescent="0.25">
      <c r="D1884">
        <v>6003563</v>
      </c>
      <c r="E1884" t="s">
        <v>1824</v>
      </c>
      <c r="F1884" t="s">
        <v>12</v>
      </c>
      <c r="G1884" t="s">
        <v>12</v>
      </c>
      <c r="H1884" s="25" t="str">
        <f t="shared" si="276"/>
        <v>Unknown</v>
      </c>
      <c r="I1884"/>
      <c r="J1884"/>
      <c r="K1884">
        <v>1915</v>
      </c>
      <c r="L1884"/>
    </row>
    <row r="1885" spans="4:12" x14ac:dyDescent="0.25">
      <c r="D1885">
        <v>6003580</v>
      </c>
      <c r="E1885" t="s">
        <v>1825</v>
      </c>
      <c r="F1885" t="s">
        <v>12</v>
      </c>
      <c r="G1885" t="s">
        <v>12</v>
      </c>
      <c r="H1885" s="25" t="str">
        <f t="shared" si="276"/>
        <v>Unknown</v>
      </c>
      <c r="I1885"/>
      <c r="J1885"/>
      <c r="K1885"/>
      <c r="L1885"/>
    </row>
    <row r="1886" spans="4:12" x14ac:dyDescent="0.25">
      <c r="D1886">
        <v>6003590</v>
      </c>
      <c r="E1886" t="s">
        <v>1826</v>
      </c>
      <c r="F1886" t="s">
        <v>12</v>
      </c>
      <c r="G1886" t="s">
        <v>12</v>
      </c>
      <c r="H1886" s="25" t="str">
        <f t="shared" si="276"/>
        <v>Unknown</v>
      </c>
      <c r="I1886"/>
      <c r="J1886"/>
      <c r="K1886">
        <v>1918</v>
      </c>
      <c r="L1886" t="s">
        <v>34</v>
      </c>
    </row>
    <row r="1887" spans="4:12" x14ac:dyDescent="0.25">
      <c r="D1887">
        <v>6003600</v>
      </c>
      <c r="E1887" t="s">
        <v>1827</v>
      </c>
      <c r="F1887" t="s">
        <v>12</v>
      </c>
      <c r="G1887" t="s">
        <v>12</v>
      </c>
      <c r="H1887" s="25" t="str">
        <f t="shared" si="276"/>
        <v>Unknown</v>
      </c>
      <c r="I1887"/>
      <c r="J1887"/>
      <c r="K1887">
        <v>1900</v>
      </c>
      <c r="L1887"/>
    </row>
    <row r="1888" spans="4:12" x14ac:dyDescent="0.25">
      <c r="D1888">
        <v>6003610</v>
      </c>
      <c r="E1888" t="s">
        <v>1828</v>
      </c>
      <c r="F1888" t="s">
        <v>12</v>
      </c>
      <c r="G1888" t="s">
        <v>12</v>
      </c>
      <c r="H1888" s="25" t="str">
        <f t="shared" si="276"/>
        <v>Unknown</v>
      </c>
      <c r="I1888"/>
      <c r="J1888"/>
      <c r="K1888">
        <v>1930</v>
      </c>
      <c r="L1888" t="s">
        <v>34</v>
      </c>
    </row>
    <row r="1889" spans="4:12" x14ac:dyDescent="0.25">
      <c r="D1889">
        <v>6003620</v>
      </c>
      <c r="E1889" t="s">
        <v>1829</v>
      </c>
      <c r="F1889" t="s">
        <v>12</v>
      </c>
      <c r="G1889" t="s">
        <v>12</v>
      </c>
      <c r="H1889" s="25" t="str">
        <f t="shared" si="276"/>
        <v>Unknown</v>
      </c>
      <c r="I1889"/>
      <c r="J1889"/>
      <c r="K1889"/>
      <c r="L1889" t="s">
        <v>34</v>
      </c>
    </row>
    <row r="1890" spans="4:12" x14ac:dyDescent="0.25">
      <c r="D1890">
        <v>6003630</v>
      </c>
      <c r="E1890" t="s">
        <v>1830</v>
      </c>
      <c r="F1890" t="s">
        <v>12</v>
      </c>
      <c r="G1890" t="s">
        <v>12</v>
      </c>
      <c r="H1890" s="25" t="str">
        <f t="shared" si="276"/>
        <v>Unknown</v>
      </c>
      <c r="I1890"/>
      <c r="J1890"/>
      <c r="K1890"/>
      <c r="L1890" t="s">
        <v>34</v>
      </c>
    </row>
    <row r="1891" spans="4:12" x14ac:dyDescent="0.25">
      <c r="D1891">
        <v>6003650</v>
      </c>
      <c r="E1891" t="s">
        <v>1831</v>
      </c>
      <c r="F1891" t="s">
        <v>12</v>
      </c>
      <c r="G1891" t="s">
        <v>12</v>
      </c>
      <c r="H1891" s="25" t="str">
        <f t="shared" si="276"/>
        <v>Unknown</v>
      </c>
      <c r="I1891"/>
      <c r="J1891"/>
      <c r="K1891"/>
      <c r="L1891" t="s">
        <v>34</v>
      </c>
    </row>
    <row r="1892" spans="4:12" x14ac:dyDescent="0.25">
      <c r="D1892">
        <v>6003662</v>
      </c>
      <c r="E1892" t="s">
        <v>1832</v>
      </c>
      <c r="F1892" t="s">
        <v>12</v>
      </c>
      <c r="G1892" t="s">
        <v>12</v>
      </c>
      <c r="H1892" s="25" t="str">
        <f t="shared" si="276"/>
        <v>Unknown</v>
      </c>
      <c r="I1892"/>
      <c r="J1892"/>
      <c r="K1892">
        <v>1920</v>
      </c>
      <c r="L1892" t="s">
        <v>34</v>
      </c>
    </row>
    <row r="1893" spans="4:12" x14ac:dyDescent="0.25">
      <c r="D1893">
        <v>6003670</v>
      </c>
      <c r="E1893" t="s">
        <v>1833</v>
      </c>
      <c r="F1893" t="s">
        <v>12</v>
      </c>
      <c r="G1893" t="s">
        <v>12</v>
      </c>
      <c r="H1893" s="25" t="str">
        <f t="shared" si="276"/>
        <v>Unknown</v>
      </c>
      <c r="I1893"/>
      <c r="J1893"/>
      <c r="K1893">
        <v>1920</v>
      </c>
      <c r="L1893"/>
    </row>
    <row r="1894" spans="4:12" x14ac:dyDescent="0.25">
      <c r="D1894">
        <v>6003671</v>
      </c>
      <c r="E1894" t="s">
        <v>1834</v>
      </c>
      <c r="F1894" t="s">
        <v>12</v>
      </c>
      <c r="G1894" t="s">
        <v>12</v>
      </c>
      <c r="H1894" s="25" t="str">
        <f t="shared" si="276"/>
        <v>Unknown</v>
      </c>
      <c r="I1894"/>
      <c r="J1894"/>
      <c r="K1894">
        <v>1940</v>
      </c>
      <c r="L1894"/>
    </row>
    <row r="1895" spans="4:12" x14ac:dyDescent="0.25">
      <c r="D1895">
        <v>6003690</v>
      </c>
      <c r="E1895" t="s">
        <v>1835</v>
      </c>
      <c r="F1895" t="s">
        <v>12</v>
      </c>
      <c r="G1895" t="s">
        <v>12</v>
      </c>
      <c r="H1895" s="25" t="str">
        <f t="shared" si="276"/>
        <v>Unknown</v>
      </c>
      <c r="I1895"/>
      <c r="J1895"/>
      <c r="K1895"/>
      <c r="L1895"/>
    </row>
    <row r="1896" spans="4:12" x14ac:dyDescent="0.25">
      <c r="D1896">
        <v>6003692</v>
      </c>
      <c r="E1896" t="s">
        <v>1836</v>
      </c>
      <c r="F1896" t="s">
        <v>12</v>
      </c>
      <c r="G1896" t="s">
        <v>12</v>
      </c>
      <c r="H1896" s="25" t="str">
        <f t="shared" si="276"/>
        <v>Unknown</v>
      </c>
      <c r="I1896"/>
      <c r="J1896"/>
      <c r="K1896"/>
      <c r="L1896"/>
    </row>
    <row r="1897" spans="4:12" x14ac:dyDescent="0.25">
      <c r="D1897">
        <v>6003710</v>
      </c>
      <c r="E1897" t="s">
        <v>1837</v>
      </c>
      <c r="F1897" t="s">
        <v>12</v>
      </c>
      <c r="G1897" t="s">
        <v>12</v>
      </c>
      <c r="H1897" s="25" t="str">
        <f t="shared" si="276"/>
        <v>Unknown</v>
      </c>
      <c r="I1897"/>
      <c r="J1897"/>
      <c r="K1897"/>
      <c r="L1897"/>
    </row>
    <row r="1898" spans="4:12" x14ac:dyDescent="0.25">
      <c r="D1898">
        <v>6003722</v>
      </c>
      <c r="E1898" t="s">
        <v>1838</v>
      </c>
      <c r="F1898" t="s">
        <v>12</v>
      </c>
      <c r="G1898" t="s">
        <v>12</v>
      </c>
      <c r="H1898" s="25" t="str">
        <f t="shared" si="276"/>
        <v>Unknown</v>
      </c>
      <c r="I1898"/>
      <c r="J1898"/>
      <c r="K1898"/>
      <c r="L1898"/>
    </row>
    <row r="1899" spans="4:12" x14ac:dyDescent="0.25">
      <c r="D1899">
        <v>6003723</v>
      </c>
      <c r="E1899" t="s">
        <v>1839</v>
      </c>
      <c r="F1899" t="s">
        <v>12</v>
      </c>
      <c r="G1899" t="s">
        <v>12</v>
      </c>
      <c r="H1899" s="25" t="str">
        <f t="shared" si="276"/>
        <v>Unknown</v>
      </c>
      <c r="I1899"/>
      <c r="J1899"/>
      <c r="K1899"/>
      <c r="L1899"/>
    </row>
    <row r="1900" spans="4:12" x14ac:dyDescent="0.25">
      <c r="D1900">
        <v>6003740</v>
      </c>
      <c r="E1900" t="s">
        <v>1840</v>
      </c>
      <c r="F1900" t="s">
        <v>12</v>
      </c>
      <c r="G1900" t="s">
        <v>12</v>
      </c>
      <c r="H1900" s="25" t="str">
        <f t="shared" si="276"/>
        <v>Unknown</v>
      </c>
      <c r="I1900"/>
      <c r="J1900"/>
      <c r="K1900">
        <v>1935</v>
      </c>
      <c r="L1900"/>
    </row>
    <row r="1901" spans="4:12" x14ac:dyDescent="0.25">
      <c r="D1901">
        <v>6003741</v>
      </c>
      <c r="E1901" t="s">
        <v>1841</v>
      </c>
      <c r="F1901" t="s">
        <v>12</v>
      </c>
      <c r="G1901" t="s">
        <v>12</v>
      </c>
      <c r="H1901" s="25" t="str">
        <f t="shared" si="276"/>
        <v>Unknown</v>
      </c>
      <c r="I1901"/>
      <c r="J1901"/>
      <c r="K1901">
        <v>1935</v>
      </c>
      <c r="L1901"/>
    </row>
    <row r="1902" spans="4:12" x14ac:dyDescent="0.25">
      <c r="D1902">
        <v>6003770</v>
      </c>
      <c r="E1902" t="s">
        <v>1842</v>
      </c>
      <c r="F1902" t="s">
        <v>12</v>
      </c>
      <c r="G1902" t="s">
        <v>12</v>
      </c>
      <c r="H1902" s="25" t="str">
        <f t="shared" si="276"/>
        <v>Unknown</v>
      </c>
      <c r="I1902"/>
      <c r="J1902"/>
      <c r="K1902">
        <v>1950</v>
      </c>
      <c r="L1902" t="s">
        <v>34</v>
      </c>
    </row>
    <row r="1903" spans="4:12" x14ac:dyDescent="0.25">
      <c r="D1903">
        <v>6003780</v>
      </c>
      <c r="E1903" t="s">
        <v>1843</v>
      </c>
      <c r="F1903" t="s">
        <v>9</v>
      </c>
      <c r="G1903" t="s">
        <v>12</v>
      </c>
      <c r="H1903" s="25" t="str">
        <f t="shared" si="276"/>
        <v>Lead</v>
      </c>
      <c r="I1903"/>
      <c r="J1903"/>
      <c r="K1903">
        <v>1910</v>
      </c>
      <c r="L1903" t="s">
        <v>34</v>
      </c>
    </row>
    <row r="1904" spans="4:12" x14ac:dyDescent="0.25">
      <c r="D1904">
        <v>6003790</v>
      </c>
      <c r="E1904" t="s">
        <v>1844</v>
      </c>
      <c r="F1904" t="s">
        <v>9</v>
      </c>
      <c r="G1904" t="s">
        <v>12</v>
      </c>
      <c r="H1904" s="25" t="str">
        <f t="shared" si="276"/>
        <v>Lead</v>
      </c>
      <c r="I1904"/>
      <c r="J1904"/>
      <c r="K1904">
        <v>1930</v>
      </c>
      <c r="L1904" t="s">
        <v>34</v>
      </c>
    </row>
    <row r="1905" spans="4:12" x14ac:dyDescent="0.25">
      <c r="D1905">
        <v>6003810</v>
      </c>
      <c r="E1905" t="s">
        <v>1845</v>
      </c>
      <c r="F1905" t="s">
        <v>9</v>
      </c>
      <c r="G1905" t="s">
        <v>12</v>
      </c>
      <c r="H1905" s="25" t="str">
        <f t="shared" si="276"/>
        <v>Lead</v>
      </c>
      <c r="I1905"/>
      <c r="J1905"/>
      <c r="K1905">
        <v>1930</v>
      </c>
      <c r="L1905" t="s">
        <v>34</v>
      </c>
    </row>
    <row r="1906" spans="4:12" x14ac:dyDescent="0.25">
      <c r="D1906">
        <v>6003820</v>
      </c>
      <c r="E1906" t="s">
        <v>1846</v>
      </c>
      <c r="F1906" t="s">
        <v>9</v>
      </c>
      <c r="G1906" t="s">
        <v>12</v>
      </c>
      <c r="H1906" s="25" t="str">
        <f t="shared" si="276"/>
        <v>Lead</v>
      </c>
      <c r="I1906"/>
      <c r="J1906"/>
      <c r="K1906">
        <v>1924</v>
      </c>
      <c r="L1906" t="s">
        <v>34</v>
      </c>
    </row>
    <row r="1907" spans="4:12" x14ac:dyDescent="0.25">
      <c r="D1907">
        <v>6003830</v>
      </c>
      <c r="E1907" t="s">
        <v>1847</v>
      </c>
      <c r="F1907" t="s">
        <v>9</v>
      </c>
      <c r="G1907" t="s">
        <v>12</v>
      </c>
      <c r="H1907" s="25" t="str">
        <f t="shared" si="276"/>
        <v>Lead</v>
      </c>
      <c r="I1907"/>
      <c r="J1907"/>
      <c r="K1907">
        <v>1940</v>
      </c>
      <c r="L1907" t="s">
        <v>34</v>
      </c>
    </row>
    <row r="1908" spans="4:12" x14ac:dyDescent="0.25">
      <c r="D1908">
        <v>6003831</v>
      </c>
      <c r="E1908" t="s">
        <v>1848</v>
      </c>
      <c r="F1908" t="s">
        <v>9</v>
      </c>
      <c r="G1908" t="s">
        <v>12</v>
      </c>
      <c r="H1908" s="25" t="str">
        <f t="shared" si="276"/>
        <v>Lead</v>
      </c>
      <c r="I1908"/>
      <c r="J1908"/>
      <c r="K1908">
        <v>1930</v>
      </c>
      <c r="L1908" t="s">
        <v>34</v>
      </c>
    </row>
    <row r="1909" spans="4:12" x14ac:dyDescent="0.25">
      <c r="D1909">
        <v>6003850</v>
      </c>
      <c r="E1909" t="s">
        <v>1849</v>
      </c>
      <c r="F1909" t="s">
        <v>9</v>
      </c>
      <c r="G1909" t="s">
        <v>12</v>
      </c>
      <c r="H1909" s="25" t="str">
        <f t="shared" si="276"/>
        <v>Lead</v>
      </c>
      <c r="I1909"/>
      <c r="J1909"/>
      <c r="K1909">
        <v>1914</v>
      </c>
      <c r="L1909" t="s">
        <v>34</v>
      </c>
    </row>
    <row r="1910" spans="4:12" x14ac:dyDescent="0.25">
      <c r="D1910">
        <v>6003860</v>
      </c>
      <c r="E1910" t="s">
        <v>1850</v>
      </c>
      <c r="F1910" t="s">
        <v>9</v>
      </c>
      <c r="G1910" t="s">
        <v>12</v>
      </c>
      <c r="H1910" s="25" t="str">
        <f t="shared" si="276"/>
        <v>Lead</v>
      </c>
      <c r="I1910"/>
      <c r="J1910"/>
      <c r="K1910">
        <v>1926</v>
      </c>
      <c r="L1910" t="s">
        <v>34</v>
      </c>
    </row>
    <row r="1911" spans="4:12" x14ac:dyDescent="0.25">
      <c r="D1911">
        <v>6003870</v>
      </c>
      <c r="E1911" t="s">
        <v>1851</v>
      </c>
      <c r="F1911" t="s">
        <v>9</v>
      </c>
      <c r="G1911" t="s">
        <v>12</v>
      </c>
      <c r="H1911" s="25" t="str">
        <f t="shared" si="276"/>
        <v>Lead</v>
      </c>
      <c r="I1911"/>
      <c r="J1911"/>
      <c r="K1911">
        <v>1938</v>
      </c>
      <c r="L1911" t="s">
        <v>34</v>
      </c>
    </row>
    <row r="1912" spans="4:12" x14ac:dyDescent="0.25">
      <c r="D1912">
        <v>6003900</v>
      </c>
      <c r="E1912" t="s">
        <v>1852</v>
      </c>
      <c r="F1912" t="s">
        <v>9</v>
      </c>
      <c r="G1912" t="s">
        <v>12</v>
      </c>
      <c r="H1912" s="25" t="str">
        <f t="shared" si="276"/>
        <v>Lead</v>
      </c>
      <c r="I1912"/>
      <c r="J1912"/>
      <c r="K1912">
        <v>1930</v>
      </c>
      <c r="L1912" t="s">
        <v>34</v>
      </c>
    </row>
    <row r="1913" spans="4:12" x14ac:dyDescent="0.25">
      <c r="D1913">
        <v>6003920</v>
      </c>
      <c r="E1913" t="s">
        <v>1853</v>
      </c>
      <c r="F1913" t="s">
        <v>9</v>
      </c>
      <c r="G1913" t="s">
        <v>12</v>
      </c>
      <c r="H1913" s="25" t="str">
        <f t="shared" si="276"/>
        <v>Lead</v>
      </c>
      <c r="I1913"/>
      <c r="J1913"/>
      <c r="K1913">
        <v>1960</v>
      </c>
      <c r="L1913" t="s">
        <v>34</v>
      </c>
    </row>
    <row r="1914" spans="4:12" x14ac:dyDescent="0.25">
      <c r="D1914">
        <v>6003940</v>
      </c>
      <c r="E1914" t="s">
        <v>1854</v>
      </c>
      <c r="F1914" t="s">
        <v>9</v>
      </c>
      <c r="G1914" t="s">
        <v>12</v>
      </c>
      <c r="H1914" s="25" t="str">
        <f t="shared" si="276"/>
        <v>Lead</v>
      </c>
      <c r="I1914"/>
      <c r="J1914"/>
      <c r="K1914"/>
      <c r="L1914" t="s">
        <v>34</v>
      </c>
    </row>
    <row r="1915" spans="4:12" x14ac:dyDescent="0.25">
      <c r="D1915">
        <v>6003990</v>
      </c>
      <c r="E1915" t="s">
        <v>1855</v>
      </c>
      <c r="F1915" t="s">
        <v>9</v>
      </c>
      <c r="G1915" t="s">
        <v>12</v>
      </c>
      <c r="H1915" s="25" t="str">
        <f t="shared" si="276"/>
        <v>Lead</v>
      </c>
      <c r="I1915"/>
      <c r="J1915"/>
      <c r="K1915"/>
      <c r="L1915" t="s">
        <v>34</v>
      </c>
    </row>
    <row r="1916" spans="4:12" x14ac:dyDescent="0.25">
      <c r="D1916">
        <v>6004020</v>
      </c>
      <c r="E1916" t="s">
        <v>1856</v>
      </c>
      <c r="F1916" t="s">
        <v>9</v>
      </c>
      <c r="G1916" t="s">
        <v>12</v>
      </c>
      <c r="H1916" s="25" t="str">
        <f t="shared" si="276"/>
        <v>Lead</v>
      </c>
      <c r="I1916"/>
      <c r="J1916"/>
      <c r="K1916"/>
      <c r="L1916" t="s">
        <v>34</v>
      </c>
    </row>
    <row r="1917" spans="4:12" x14ac:dyDescent="0.25">
      <c r="D1917">
        <v>6004029</v>
      </c>
      <c r="E1917" t="s">
        <v>1857</v>
      </c>
      <c r="F1917" t="s">
        <v>12</v>
      </c>
      <c r="G1917" t="s">
        <v>12</v>
      </c>
      <c r="H1917" s="25" t="str">
        <f t="shared" si="276"/>
        <v>Unknown</v>
      </c>
      <c r="I1917"/>
      <c r="J1917"/>
      <c r="K1917"/>
      <c r="L1917"/>
    </row>
    <row r="1918" spans="4:12" x14ac:dyDescent="0.25">
      <c r="D1918">
        <v>6004050</v>
      </c>
      <c r="E1918" t="s">
        <v>1858</v>
      </c>
      <c r="F1918" t="s">
        <v>12</v>
      </c>
      <c r="G1918" t="s">
        <v>12</v>
      </c>
      <c r="H1918" s="25" t="str">
        <f t="shared" si="276"/>
        <v>Unknown</v>
      </c>
      <c r="I1918"/>
      <c r="J1918"/>
      <c r="K1918"/>
      <c r="L1918"/>
    </row>
    <row r="1919" spans="4:12" x14ac:dyDescent="0.25">
      <c r="D1919">
        <v>6004060</v>
      </c>
      <c r="E1919" t="s">
        <v>1857</v>
      </c>
      <c r="F1919" t="s">
        <v>12</v>
      </c>
      <c r="G1919" t="s">
        <v>12</v>
      </c>
      <c r="H1919" s="25" t="str">
        <f t="shared" si="276"/>
        <v>Unknown</v>
      </c>
      <c r="I1919"/>
      <c r="J1919"/>
      <c r="K1919"/>
      <c r="L1919"/>
    </row>
    <row r="1920" spans="4:12" x14ac:dyDescent="0.25">
      <c r="D1920">
        <v>6004080</v>
      </c>
      <c r="E1920" t="s">
        <v>1859</v>
      </c>
      <c r="F1920" t="s">
        <v>12</v>
      </c>
      <c r="G1920" t="s">
        <v>12</v>
      </c>
      <c r="H1920" s="25" t="str">
        <f t="shared" si="276"/>
        <v>Unknown</v>
      </c>
      <c r="I1920"/>
      <c r="J1920"/>
      <c r="K1920"/>
      <c r="L1920"/>
    </row>
    <row r="1921" spans="4:12" x14ac:dyDescent="0.25">
      <c r="D1921">
        <v>6004081</v>
      </c>
      <c r="E1921" t="s">
        <v>1860</v>
      </c>
      <c r="F1921" t="s">
        <v>12</v>
      </c>
      <c r="G1921" t="s">
        <v>12</v>
      </c>
      <c r="H1921" s="25" t="str">
        <f t="shared" ref="H1921:H1984" si="277">IF(F1921="Lead",F1921,IF(G1921="Lead",G1921,IF(F1921="Unknown",F1921,IF(G1921="Unknown",G1921,IF(G1921="Galvanized Requiring Replacement",G1921,IF(F1921="NA",G1921,IF(G1921="NA",F1921,IF(AND(F1921="Non Lead",G1921="Non Lead"),"Non Lead","")
)))))))</f>
        <v>Unknown</v>
      </c>
      <c r="I1921"/>
      <c r="J1921"/>
      <c r="K1921"/>
      <c r="L1921"/>
    </row>
    <row r="1922" spans="4:12" x14ac:dyDescent="0.25">
      <c r="D1922">
        <v>6004090</v>
      </c>
      <c r="E1922" t="s">
        <v>1857</v>
      </c>
      <c r="F1922" t="s">
        <v>12</v>
      </c>
      <c r="G1922" t="s">
        <v>12</v>
      </c>
      <c r="H1922" s="25" t="str">
        <f t="shared" si="277"/>
        <v>Unknown</v>
      </c>
      <c r="I1922"/>
      <c r="J1922"/>
      <c r="K1922"/>
      <c r="L1922"/>
    </row>
    <row r="1923" spans="4:12" x14ac:dyDescent="0.25">
      <c r="D1923">
        <v>6004100</v>
      </c>
      <c r="E1923" t="s">
        <v>1861</v>
      </c>
      <c r="F1923" t="s">
        <v>12</v>
      </c>
      <c r="G1923" t="s">
        <v>12</v>
      </c>
      <c r="H1923" s="25" t="str">
        <f t="shared" si="277"/>
        <v>Unknown</v>
      </c>
      <c r="I1923"/>
      <c r="J1923"/>
      <c r="K1923">
        <v>1965</v>
      </c>
      <c r="L1923"/>
    </row>
    <row r="1924" spans="4:12" x14ac:dyDescent="0.25">
      <c r="D1924">
        <v>6004101</v>
      </c>
      <c r="E1924" t="s">
        <v>1862</v>
      </c>
      <c r="F1924" t="s">
        <v>12</v>
      </c>
      <c r="G1924" t="s">
        <v>12</v>
      </c>
      <c r="H1924" s="25" t="str">
        <f t="shared" si="277"/>
        <v>Unknown</v>
      </c>
      <c r="I1924"/>
      <c r="J1924"/>
      <c r="K1924">
        <v>1938</v>
      </c>
      <c r="L1924"/>
    </row>
    <row r="1925" spans="4:12" x14ac:dyDescent="0.25">
      <c r="D1925">
        <v>6004105</v>
      </c>
      <c r="E1925" t="s">
        <v>1863</v>
      </c>
      <c r="F1925" t="s">
        <v>12</v>
      </c>
      <c r="G1925" t="s">
        <v>12</v>
      </c>
      <c r="H1925" s="25" t="str">
        <f t="shared" si="277"/>
        <v>Unknown</v>
      </c>
      <c r="I1925"/>
      <c r="J1925"/>
      <c r="K1925">
        <v>1935</v>
      </c>
      <c r="L1925"/>
    </row>
    <row r="1926" spans="4:12" x14ac:dyDescent="0.25">
      <c r="D1926">
        <v>7000030</v>
      </c>
      <c r="E1926" t="s">
        <v>1864</v>
      </c>
      <c r="F1926" t="s">
        <v>12</v>
      </c>
      <c r="G1926" t="s">
        <v>12</v>
      </c>
      <c r="H1926" s="25" t="str">
        <f t="shared" si="277"/>
        <v>Unknown</v>
      </c>
      <c r="I1926"/>
      <c r="J1926"/>
      <c r="K1926">
        <v>1939</v>
      </c>
      <c r="L1926"/>
    </row>
    <row r="1927" spans="4:12" x14ac:dyDescent="0.25">
      <c r="D1927">
        <v>7000050</v>
      </c>
      <c r="E1927" t="s">
        <v>1865</v>
      </c>
      <c r="F1927" t="s">
        <v>12</v>
      </c>
      <c r="G1927" t="s">
        <v>12</v>
      </c>
      <c r="H1927" s="25" t="str">
        <f t="shared" si="277"/>
        <v>Unknown</v>
      </c>
      <c r="I1927"/>
      <c r="J1927"/>
      <c r="K1927">
        <v>1923</v>
      </c>
      <c r="L1927"/>
    </row>
    <row r="1928" spans="4:12" x14ac:dyDescent="0.25">
      <c r="D1928">
        <v>7000060</v>
      </c>
      <c r="E1928" t="s">
        <v>1866</v>
      </c>
      <c r="F1928" t="s">
        <v>12</v>
      </c>
      <c r="G1928" t="s">
        <v>12</v>
      </c>
      <c r="H1928" s="25" t="str">
        <f t="shared" si="277"/>
        <v>Unknown</v>
      </c>
      <c r="I1928"/>
      <c r="J1928"/>
      <c r="K1928">
        <v>1951</v>
      </c>
      <c r="L1928"/>
    </row>
    <row r="1929" spans="4:12" x14ac:dyDescent="0.25">
      <c r="D1929">
        <v>7000070</v>
      </c>
      <c r="E1929" t="s">
        <v>1867</v>
      </c>
      <c r="F1929" t="s">
        <v>12</v>
      </c>
      <c r="G1929" t="s">
        <v>12</v>
      </c>
      <c r="H1929" s="25" t="str">
        <f t="shared" si="277"/>
        <v>Unknown</v>
      </c>
      <c r="I1929"/>
      <c r="J1929"/>
      <c r="K1929"/>
      <c r="L1929"/>
    </row>
    <row r="1930" spans="4:12" x14ac:dyDescent="0.25">
      <c r="D1930">
        <v>7000080</v>
      </c>
      <c r="E1930" t="s">
        <v>1868</v>
      </c>
      <c r="F1930" t="s">
        <v>12</v>
      </c>
      <c r="G1930" t="s">
        <v>12</v>
      </c>
      <c r="H1930" s="25" t="str">
        <f t="shared" si="277"/>
        <v>Unknown</v>
      </c>
      <c r="I1930"/>
      <c r="J1930"/>
      <c r="K1930"/>
      <c r="L1930"/>
    </row>
    <row r="1931" spans="4:12" x14ac:dyDescent="0.25">
      <c r="D1931">
        <v>7000090</v>
      </c>
      <c r="E1931" t="s">
        <v>1869</v>
      </c>
      <c r="F1931" t="s">
        <v>12</v>
      </c>
      <c r="G1931" t="s">
        <v>12</v>
      </c>
      <c r="H1931" s="25" t="str">
        <f t="shared" si="277"/>
        <v>Unknown</v>
      </c>
      <c r="I1931"/>
      <c r="J1931"/>
      <c r="K1931">
        <v>1939</v>
      </c>
      <c r="L1931"/>
    </row>
    <row r="1932" spans="4:12" x14ac:dyDescent="0.25">
      <c r="D1932">
        <v>7000091</v>
      </c>
      <c r="E1932" t="s">
        <v>1870</v>
      </c>
      <c r="F1932" t="s">
        <v>12</v>
      </c>
      <c r="G1932" t="s">
        <v>12</v>
      </c>
      <c r="H1932" s="25" t="str">
        <f t="shared" si="277"/>
        <v>Unknown</v>
      </c>
      <c r="I1932"/>
      <c r="J1932"/>
      <c r="K1932">
        <v>1930</v>
      </c>
      <c r="L1932"/>
    </row>
    <row r="1933" spans="4:12" x14ac:dyDescent="0.25">
      <c r="D1933">
        <v>7000092</v>
      </c>
      <c r="E1933" t="s">
        <v>1870</v>
      </c>
      <c r="F1933" t="s">
        <v>12</v>
      </c>
      <c r="G1933" t="s">
        <v>12</v>
      </c>
      <c r="H1933" s="25" t="str">
        <f t="shared" si="277"/>
        <v>Unknown</v>
      </c>
      <c r="I1933"/>
      <c r="J1933"/>
      <c r="K1933">
        <v>1947</v>
      </c>
      <c r="L1933"/>
    </row>
    <row r="1934" spans="4:12" x14ac:dyDescent="0.25">
      <c r="D1934">
        <v>7000110</v>
      </c>
      <c r="E1934" t="s">
        <v>1871</v>
      </c>
      <c r="F1934" t="s">
        <v>12</v>
      </c>
      <c r="G1934" t="s">
        <v>12</v>
      </c>
      <c r="H1934" s="25" t="str">
        <f t="shared" si="277"/>
        <v>Unknown</v>
      </c>
      <c r="I1934"/>
      <c r="J1934"/>
      <c r="K1934">
        <v>1947</v>
      </c>
      <c r="L1934"/>
    </row>
    <row r="1935" spans="4:12" x14ac:dyDescent="0.25">
      <c r="D1935">
        <v>7000120</v>
      </c>
      <c r="E1935" t="s">
        <v>1872</v>
      </c>
      <c r="F1935" t="s">
        <v>12</v>
      </c>
      <c r="G1935" t="s">
        <v>12</v>
      </c>
      <c r="H1935" s="25" t="str">
        <f t="shared" si="277"/>
        <v>Unknown</v>
      </c>
      <c r="I1935"/>
      <c r="J1935"/>
      <c r="K1935">
        <v>1949</v>
      </c>
      <c r="L1935"/>
    </row>
    <row r="1936" spans="4:12" x14ac:dyDescent="0.25">
      <c r="D1936">
        <v>7000130</v>
      </c>
      <c r="E1936" t="s">
        <v>1873</v>
      </c>
      <c r="F1936" t="s">
        <v>11</v>
      </c>
      <c r="G1936" t="s">
        <v>11</v>
      </c>
      <c r="H1936" s="25" t="str">
        <f t="shared" si="277"/>
        <v>Non Lead</v>
      </c>
      <c r="I1936" t="s">
        <v>25</v>
      </c>
      <c r="J1936"/>
      <c r="K1936">
        <v>1991</v>
      </c>
      <c r="L1936"/>
    </row>
    <row r="1937" spans="4:12" x14ac:dyDescent="0.25">
      <c r="D1937">
        <v>7000140</v>
      </c>
      <c r="E1937" t="s">
        <v>1874</v>
      </c>
      <c r="F1937" t="s">
        <v>12</v>
      </c>
      <c r="G1937" t="s">
        <v>12</v>
      </c>
      <c r="H1937" s="25" t="str">
        <f t="shared" si="277"/>
        <v>Unknown</v>
      </c>
      <c r="I1937"/>
      <c r="J1937"/>
      <c r="K1937">
        <v>1949</v>
      </c>
      <c r="L1937"/>
    </row>
    <row r="1938" spans="4:12" x14ac:dyDescent="0.25">
      <c r="D1938">
        <v>7000150</v>
      </c>
      <c r="E1938" t="s">
        <v>1875</v>
      </c>
      <c r="F1938" t="s">
        <v>12</v>
      </c>
      <c r="G1938" t="s">
        <v>12</v>
      </c>
      <c r="H1938" s="25" t="str">
        <f t="shared" si="277"/>
        <v>Unknown</v>
      </c>
      <c r="I1938"/>
      <c r="J1938"/>
      <c r="K1938">
        <v>1935</v>
      </c>
      <c r="L1938"/>
    </row>
    <row r="1939" spans="4:12" x14ac:dyDescent="0.25">
      <c r="D1939">
        <v>7000151</v>
      </c>
      <c r="E1939" t="s">
        <v>1876</v>
      </c>
      <c r="F1939" t="s">
        <v>12</v>
      </c>
      <c r="G1939" t="s">
        <v>12</v>
      </c>
      <c r="H1939" s="25" t="str">
        <f t="shared" si="277"/>
        <v>Unknown</v>
      </c>
      <c r="I1939"/>
      <c r="J1939"/>
      <c r="K1939">
        <v>1940</v>
      </c>
      <c r="L1939"/>
    </row>
    <row r="1940" spans="4:12" x14ac:dyDescent="0.25">
      <c r="D1940">
        <v>7000160</v>
      </c>
      <c r="E1940" t="s">
        <v>1877</v>
      </c>
      <c r="F1940" t="s">
        <v>12</v>
      </c>
      <c r="G1940" t="s">
        <v>12</v>
      </c>
      <c r="H1940" s="25" t="str">
        <f t="shared" si="277"/>
        <v>Unknown</v>
      </c>
      <c r="I1940"/>
      <c r="J1940"/>
      <c r="K1940">
        <v>1945</v>
      </c>
      <c r="L1940"/>
    </row>
    <row r="1941" spans="4:12" x14ac:dyDescent="0.25">
      <c r="D1941">
        <v>7000180</v>
      </c>
      <c r="E1941" t="s">
        <v>1878</v>
      </c>
      <c r="F1941" t="s">
        <v>12</v>
      </c>
      <c r="G1941" t="s">
        <v>12</v>
      </c>
      <c r="H1941" s="25" t="str">
        <f t="shared" si="277"/>
        <v>Unknown</v>
      </c>
      <c r="I1941"/>
      <c r="J1941"/>
      <c r="K1941">
        <v>1947</v>
      </c>
      <c r="L1941"/>
    </row>
    <row r="1942" spans="4:12" x14ac:dyDescent="0.25">
      <c r="D1942">
        <v>7000190</v>
      </c>
      <c r="E1942" t="s">
        <v>1879</v>
      </c>
      <c r="F1942" t="s">
        <v>12</v>
      </c>
      <c r="G1942" t="s">
        <v>12</v>
      </c>
      <c r="H1942" s="25" t="str">
        <f t="shared" si="277"/>
        <v>Unknown</v>
      </c>
      <c r="I1942"/>
      <c r="J1942"/>
      <c r="K1942">
        <v>1950</v>
      </c>
      <c r="L1942"/>
    </row>
    <row r="1943" spans="4:12" x14ac:dyDescent="0.25">
      <c r="D1943">
        <v>7000220</v>
      </c>
      <c r="E1943" t="s">
        <v>1880</v>
      </c>
      <c r="F1943" t="s">
        <v>12</v>
      </c>
      <c r="G1943" t="s">
        <v>12</v>
      </c>
      <c r="H1943" s="25" t="str">
        <f t="shared" si="277"/>
        <v>Unknown</v>
      </c>
      <c r="I1943"/>
      <c r="J1943"/>
      <c r="K1943">
        <v>1966</v>
      </c>
      <c r="L1943"/>
    </row>
    <row r="1944" spans="4:12" x14ac:dyDescent="0.25">
      <c r="D1944">
        <v>7000240</v>
      </c>
      <c r="E1944" t="s">
        <v>1881</v>
      </c>
      <c r="F1944" t="s">
        <v>12</v>
      </c>
      <c r="G1944" t="s">
        <v>12</v>
      </c>
      <c r="H1944" s="25" t="str">
        <f t="shared" si="277"/>
        <v>Unknown</v>
      </c>
      <c r="I1944"/>
      <c r="J1944"/>
      <c r="K1944">
        <v>1963</v>
      </c>
      <c r="L1944"/>
    </row>
    <row r="1945" spans="4:12" x14ac:dyDescent="0.25">
      <c r="D1945">
        <v>7000250</v>
      </c>
      <c r="E1945" t="s">
        <v>1882</v>
      </c>
      <c r="F1945" t="s">
        <v>12</v>
      </c>
      <c r="G1945" t="s">
        <v>12</v>
      </c>
      <c r="H1945" s="25" t="str">
        <f t="shared" si="277"/>
        <v>Unknown</v>
      </c>
      <c r="I1945"/>
      <c r="J1945"/>
      <c r="K1945">
        <v>1966</v>
      </c>
      <c r="L1945"/>
    </row>
    <row r="1946" spans="4:12" x14ac:dyDescent="0.25">
      <c r="D1946">
        <v>7000270</v>
      </c>
      <c r="E1946" t="s">
        <v>1883</v>
      </c>
      <c r="F1946" t="s">
        <v>12</v>
      </c>
      <c r="G1946" t="s">
        <v>12</v>
      </c>
      <c r="H1946" s="25" t="str">
        <f t="shared" si="277"/>
        <v>Unknown</v>
      </c>
      <c r="I1946"/>
      <c r="J1946"/>
      <c r="K1946">
        <v>1963</v>
      </c>
      <c r="L1946"/>
    </row>
    <row r="1947" spans="4:12" x14ac:dyDescent="0.25">
      <c r="D1947">
        <v>7000280</v>
      </c>
      <c r="E1947" t="s">
        <v>1884</v>
      </c>
      <c r="F1947" t="s">
        <v>12</v>
      </c>
      <c r="G1947" t="s">
        <v>12</v>
      </c>
      <c r="H1947" s="25" t="str">
        <f t="shared" si="277"/>
        <v>Unknown</v>
      </c>
      <c r="I1947"/>
      <c r="J1947"/>
      <c r="K1947">
        <v>1958</v>
      </c>
      <c r="L1947"/>
    </row>
    <row r="1948" spans="4:12" x14ac:dyDescent="0.25">
      <c r="D1948">
        <v>7000290</v>
      </c>
      <c r="E1948" t="s">
        <v>1885</v>
      </c>
      <c r="F1948" t="s">
        <v>12</v>
      </c>
      <c r="G1948" t="s">
        <v>12</v>
      </c>
      <c r="H1948" s="25" t="str">
        <f t="shared" si="277"/>
        <v>Unknown</v>
      </c>
      <c r="I1948"/>
      <c r="J1948"/>
      <c r="K1948">
        <v>1962</v>
      </c>
      <c r="L1948"/>
    </row>
    <row r="1949" spans="4:12" x14ac:dyDescent="0.25">
      <c r="D1949">
        <v>7000300</v>
      </c>
      <c r="E1949" t="s">
        <v>1886</v>
      </c>
      <c r="F1949" t="s">
        <v>12</v>
      </c>
      <c r="G1949" t="s">
        <v>12</v>
      </c>
      <c r="H1949" s="25" t="str">
        <f t="shared" si="277"/>
        <v>Unknown</v>
      </c>
      <c r="I1949"/>
      <c r="J1949"/>
      <c r="K1949">
        <v>1965</v>
      </c>
      <c r="L1949"/>
    </row>
    <row r="1950" spans="4:12" x14ac:dyDescent="0.25">
      <c r="D1950">
        <v>7000310</v>
      </c>
      <c r="E1950" t="s">
        <v>1887</v>
      </c>
      <c r="F1950" t="s">
        <v>12</v>
      </c>
      <c r="G1950" t="s">
        <v>12</v>
      </c>
      <c r="H1950" s="25" t="str">
        <f t="shared" si="277"/>
        <v>Unknown</v>
      </c>
      <c r="I1950"/>
      <c r="J1950"/>
      <c r="K1950">
        <v>1958</v>
      </c>
      <c r="L1950"/>
    </row>
    <row r="1951" spans="4:12" x14ac:dyDescent="0.25">
      <c r="D1951">
        <v>7000320</v>
      </c>
      <c r="E1951" t="s">
        <v>1888</v>
      </c>
      <c r="F1951" t="s">
        <v>12</v>
      </c>
      <c r="G1951" t="s">
        <v>12</v>
      </c>
      <c r="H1951" s="25" t="str">
        <f t="shared" si="277"/>
        <v>Unknown</v>
      </c>
      <c r="I1951"/>
      <c r="J1951"/>
      <c r="K1951">
        <v>1967</v>
      </c>
      <c r="L1951"/>
    </row>
    <row r="1952" spans="4:12" x14ac:dyDescent="0.25">
      <c r="D1952">
        <v>7000330</v>
      </c>
      <c r="E1952" t="s">
        <v>1889</v>
      </c>
      <c r="F1952" t="s">
        <v>12</v>
      </c>
      <c r="G1952" t="s">
        <v>12</v>
      </c>
      <c r="H1952" s="25" t="str">
        <f t="shared" si="277"/>
        <v>Unknown</v>
      </c>
      <c r="I1952"/>
      <c r="J1952"/>
      <c r="K1952">
        <v>1967</v>
      </c>
      <c r="L1952"/>
    </row>
    <row r="1953" spans="4:12" x14ac:dyDescent="0.25">
      <c r="D1953">
        <v>7000340</v>
      </c>
      <c r="E1953" t="s">
        <v>1890</v>
      </c>
      <c r="F1953" t="s">
        <v>12</v>
      </c>
      <c r="G1953" t="s">
        <v>12</v>
      </c>
      <c r="H1953" s="25" t="str">
        <f t="shared" si="277"/>
        <v>Unknown</v>
      </c>
      <c r="I1953"/>
      <c r="J1953"/>
      <c r="K1953">
        <v>1970</v>
      </c>
      <c r="L1953"/>
    </row>
    <row r="1954" spans="4:12" x14ac:dyDescent="0.25">
      <c r="D1954">
        <v>7000360</v>
      </c>
      <c r="E1954" t="s">
        <v>1891</v>
      </c>
      <c r="F1954" t="s">
        <v>12</v>
      </c>
      <c r="G1954" t="s">
        <v>12</v>
      </c>
      <c r="H1954" s="25" t="str">
        <f t="shared" si="277"/>
        <v>Unknown</v>
      </c>
      <c r="I1954"/>
      <c r="J1954"/>
      <c r="K1954">
        <v>1980</v>
      </c>
      <c r="L1954"/>
    </row>
    <row r="1955" spans="4:12" x14ac:dyDescent="0.25">
      <c r="D1955">
        <v>7000370</v>
      </c>
      <c r="E1955" t="s">
        <v>1892</v>
      </c>
      <c r="F1955" t="s">
        <v>12</v>
      </c>
      <c r="G1955" t="s">
        <v>12</v>
      </c>
      <c r="H1955" s="25" t="str">
        <f t="shared" si="277"/>
        <v>Unknown</v>
      </c>
      <c r="I1955"/>
      <c r="J1955"/>
      <c r="K1955">
        <v>1980</v>
      </c>
      <c r="L1955"/>
    </row>
    <row r="1956" spans="4:12" x14ac:dyDescent="0.25">
      <c r="D1956">
        <v>7000380</v>
      </c>
      <c r="E1956" t="s">
        <v>1893</v>
      </c>
      <c r="F1956" t="s">
        <v>12</v>
      </c>
      <c r="G1956" t="s">
        <v>12</v>
      </c>
      <c r="H1956" s="25" t="str">
        <f t="shared" si="277"/>
        <v>Unknown</v>
      </c>
      <c r="I1956"/>
      <c r="J1956"/>
      <c r="K1956">
        <v>1975</v>
      </c>
      <c r="L1956"/>
    </row>
    <row r="1957" spans="4:12" x14ac:dyDescent="0.25">
      <c r="D1957">
        <v>7000390</v>
      </c>
      <c r="E1957" t="s">
        <v>1894</v>
      </c>
      <c r="F1957" t="s">
        <v>12</v>
      </c>
      <c r="G1957" t="s">
        <v>12</v>
      </c>
      <c r="H1957" s="25" t="str">
        <f t="shared" si="277"/>
        <v>Unknown</v>
      </c>
      <c r="I1957"/>
      <c r="J1957"/>
      <c r="K1957">
        <v>1977</v>
      </c>
      <c r="L1957"/>
    </row>
    <row r="1958" spans="4:12" x14ac:dyDescent="0.25">
      <c r="D1958">
        <v>7000391</v>
      </c>
      <c r="E1958" t="s">
        <v>1895</v>
      </c>
      <c r="F1958" t="s">
        <v>12</v>
      </c>
      <c r="G1958" t="s">
        <v>12</v>
      </c>
      <c r="H1958" s="25" t="str">
        <f t="shared" si="277"/>
        <v>Unknown</v>
      </c>
      <c r="I1958"/>
      <c r="J1958"/>
      <c r="K1958">
        <v>1976</v>
      </c>
      <c r="L1958"/>
    </row>
    <row r="1959" spans="4:12" x14ac:dyDescent="0.25">
      <c r="D1959">
        <v>7000430</v>
      </c>
      <c r="E1959" t="s">
        <v>1896</v>
      </c>
      <c r="F1959" t="s">
        <v>12</v>
      </c>
      <c r="G1959" t="s">
        <v>12</v>
      </c>
      <c r="H1959" s="25" t="str">
        <f t="shared" si="277"/>
        <v>Unknown</v>
      </c>
      <c r="I1959"/>
      <c r="J1959"/>
      <c r="K1959">
        <v>1976</v>
      </c>
      <c r="L1959"/>
    </row>
    <row r="1960" spans="4:12" x14ac:dyDescent="0.25">
      <c r="D1960">
        <v>7000440</v>
      </c>
      <c r="E1960" t="s">
        <v>1897</v>
      </c>
      <c r="F1960" t="s">
        <v>12</v>
      </c>
      <c r="G1960" t="s">
        <v>12</v>
      </c>
      <c r="H1960" s="25" t="str">
        <f t="shared" si="277"/>
        <v>Unknown</v>
      </c>
      <c r="I1960"/>
      <c r="J1960"/>
      <c r="K1960">
        <v>1971</v>
      </c>
      <c r="L1960"/>
    </row>
    <row r="1961" spans="4:12" x14ac:dyDescent="0.25">
      <c r="D1961">
        <v>7000450</v>
      </c>
      <c r="E1961" t="s">
        <v>1898</v>
      </c>
      <c r="F1961" t="s">
        <v>12</v>
      </c>
      <c r="G1961" t="s">
        <v>12</v>
      </c>
      <c r="H1961" s="25" t="str">
        <f t="shared" si="277"/>
        <v>Unknown</v>
      </c>
      <c r="I1961"/>
      <c r="J1961"/>
      <c r="K1961">
        <v>1975</v>
      </c>
      <c r="L1961"/>
    </row>
    <row r="1962" spans="4:12" x14ac:dyDescent="0.25">
      <c r="D1962">
        <v>7000451</v>
      </c>
      <c r="E1962" t="s">
        <v>1899</v>
      </c>
      <c r="F1962" t="s">
        <v>12</v>
      </c>
      <c r="G1962" t="s">
        <v>12</v>
      </c>
      <c r="H1962" s="25" t="str">
        <f t="shared" si="277"/>
        <v>Unknown</v>
      </c>
      <c r="I1962"/>
      <c r="J1962"/>
      <c r="K1962">
        <v>1974</v>
      </c>
      <c r="L1962"/>
    </row>
    <row r="1963" spans="4:12" x14ac:dyDescent="0.25">
      <c r="D1963">
        <v>7000460</v>
      </c>
      <c r="E1963" t="s">
        <v>1900</v>
      </c>
      <c r="F1963" t="s">
        <v>12</v>
      </c>
      <c r="G1963" t="s">
        <v>12</v>
      </c>
      <c r="H1963" s="25" t="str">
        <f t="shared" si="277"/>
        <v>Unknown</v>
      </c>
      <c r="I1963"/>
      <c r="J1963"/>
      <c r="K1963">
        <v>1975</v>
      </c>
      <c r="L1963"/>
    </row>
    <row r="1964" spans="4:12" x14ac:dyDescent="0.25">
      <c r="D1964">
        <v>7000461</v>
      </c>
      <c r="E1964" t="s">
        <v>1901</v>
      </c>
      <c r="F1964" t="s">
        <v>12</v>
      </c>
      <c r="G1964" t="s">
        <v>12</v>
      </c>
      <c r="H1964" s="25" t="str">
        <f t="shared" si="277"/>
        <v>Unknown</v>
      </c>
      <c r="I1964"/>
      <c r="J1964"/>
      <c r="K1964">
        <v>1974</v>
      </c>
      <c r="L1964"/>
    </row>
    <row r="1965" spans="4:12" x14ac:dyDescent="0.25">
      <c r="D1965">
        <v>7000480</v>
      </c>
      <c r="E1965" t="s">
        <v>1902</v>
      </c>
      <c r="F1965" t="s">
        <v>12</v>
      </c>
      <c r="G1965" t="s">
        <v>12</v>
      </c>
      <c r="H1965" s="25" t="str">
        <f t="shared" si="277"/>
        <v>Unknown</v>
      </c>
      <c r="I1965"/>
      <c r="J1965"/>
      <c r="K1965">
        <v>1978</v>
      </c>
      <c r="L1965"/>
    </row>
    <row r="1966" spans="4:12" x14ac:dyDescent="0.25">
      <c r="D1966">
        <v>7000490</v>
      </c>
      <c r="E1966" t="s">
        <v>1903</v>
      </c>
      <c r="F1966" t="s">
        <v>12</v>
      </c>
      <c r="G1966" t="s">
        <v>12</v>
      </c>
      <c r="H1966" s="25" t="str">
        <f t="shared" si="277"/>
        <v>Unknown</v>
      </c>
      <c r="I1966"/>
      <c r="J1966"/>
      <c r="K1966">
        <v>1982</v>
      </c>
      <c r="L1966"/>
    </row>
    <row r="1967" spans="4:12" x14ac:dyDescent="0.25">
      <c r="D1967">
        <v>7000500</v>
      </c>
      <c r="E1967" t="s">
        <v>1904</v>
      </c>
      <c r="F1967" t="s">
        <v>11</v>
      </c>
      <c r="G1967" t="s">
        <v>11</v>
      </c>
      <c r="H1967" s="25" t="str">
        <f t="shared" si="277"/>
        <v>Non Lead</v>
      </c>
      <c r="I1967" t="s">
        <v>25</v>
      </c>
      <c r="J1967"/>
      <c r="K1967">
        <v>2015</v>
      </c>
      <c r="L1967"/>
    </row>
    <row r="1968" spans="4:12" x14ac:dyDescent="0.25">
      <c r="D1968">
        <v>7000510</v>
      </c>
      <c r="E1968" t="s">
        <v>1905</v>
      </c>
      <c r="F1968" t="s">
        <v>12</v>
      </c>
      <c r="G1968" t="s">
        <v>12</v>
      </c>
      <c r="H1968" s="25" t="str">
        <f t="shared" si="277"/>
        <v>Unknown</v>
      </c>
      <c r="I1968"/>
      <c r="J1968"/>
      <c r="K1968">
        <v>1980</v>
      </c>
      <c r="L1968"/>
    </row>
    <row r="1969" spans="4:12" x14ac:dyDescent="0.25">
      <c r="D1969">
        <v>7000511</v>
      </c>
      <c r="E1969" t="s">
        <v>1906</v>
      </c>
      <c r="F1969" t="s">
        <v>12</v>
      </c>
      <c r="G1969" t="s">
        <v>12</v>
      </c>
      <c r="H1969" s="25" t="str">
        <f t="shared" si="277"/>
        <v>Unknown</v>
      </c>
      <c r="I1969"/>
      <c r="J1969"/>
      <c r="K1969">
        <v>1953</v>
      </c>
      <c r="L1969"/>
    </row>
    <row r="1970" spans="4:12" x14ac:dyDescent="0.25">
      <c r="D1970">
        <v>7000512</v>
      </c>
      <c r="E1970" t="s">
        <v>1907</v>
      </c>
      <c r="F1970" t="s">
        <v>12</v>
      </c>
      <c r="G1970" t="s">
        <v>12</v>
      </c>
      <c r="H1970" s="25" t="str">
        <f t="shared" si="277"/>
        <v>Unknown</v>
      </c>
      <c r="I1970"/>
      <c r="J1970"/>
      <c r="K1970">
        <v>1948</v>
      </c>
      <c r="L1970"/>
    </row>
    <row r="1971" spans="4:12" x14ac:dyDescent="0.25">
      <c r="D1971">
        <v>7000520</v>
      </c>
      <c r="E1971" t="s">
        <v>1908</v>
      </c>
      <c r="F1971" t="s">
        <v>12</v>
      </c>
      <c r="G1971" t="s">
        <v>12</v>
      </c>
      <c r="H1971" s="25" t="str">
        <f t="shared" si="277"/>
        <v>Unknown</v>
      </c>
      <c r="I1971"/>
      <c r="J1971"/>
      <c r="K1971">
        <v>1953</v>
      </c>
      <c r="L1971"/>
    </row>
    <row r="1972" spans="4:12" x14ac:dyDescent="0.25">
      <c r="D1972">
        <v>7000560</v>
      </c>
      <c r="E1972" t="s">
        <v>1909</v>
      </c>
      <c r="F1972" t="s">
        <v>12</v>
      </c>
      <c r="G1972" t="s">
        <v>12</v>
      </c>
      <c r="H1972" s="25" t="str">
        <f t="shared" si="277"/>
        <v>Unknown</v>
      </c>
      <c r="I1972"/>
      <c r="J1972"/>
      <c r="K1972">
        <v>1950</v>
      </c>
      <c r="L1972"/>
    </row>
    <row r="1973" spans="4:12" x14ac:dyDescent="0.25">
      <c r="D1973">
        <v>7000570</v>
      </c>
      <c r="E1973" t="s">
        <v>1910</v>
      </c>
      <c r="F1973" t="s">
        <v>11</v>
      </c>
      <c r="G1973" t="s">
        <v>12</v>
      </c>
      <c r="H1973" s="25" t="str">
        <f t="shared" si="277"/>
        <v>Unknown</v>
      </c>
      <c r="I1973"/>
      <c r="J1973"/>
      <c r="K1973">
        <v>1950</v>
      </c>
      <c r="L1973"/>
    </row>
    <row r="1974" spans="4:12" x14ac:dyDescent="0.25">
      <c r="D1974">
        <v>7000580</v>
      </c>
      <c r="E1974" t="s">
        <v>1911</v>
      </c>
      <c r="F1974" t="s">
        <v>11</v>
      </c>
      <c r="G1974" t="s">
        <v>12</v>
      </c>
      <c r="H1974" s="25" t="str">
        <f t="shared" si="277"/>
        <v>Unknown</v>
      </c>
      <c r="I1974"/>
      <c r="J1974"/>
      <c r="K1974">
        <v>1956</v>
      </c>
      <c r="L1974"/>
    </row>
    <row r="1975" spans="4:12" x14ac:dyDescent="0.25">
      <c r="D1975">
        <v>7000590</v>
      </c>
      <c r="E1975" t="s">
        <v>1912</v>
      </c>
      <c r="F1975" t="s">
        <v>11</v>
      </c>
      <c r="G1975" t="s">
        <v>12</v>
      </c>
      <c r="H1975" s="25" t="str">
        <f t="shared" si="277"/>
        <v>Unknown</v>
      </c>
      <c r="I1975"/>
      <c r="J1975"/>
      <c r="K1975"/>
      <c r="L1975"/>
    </row>
    <row r="1976" spans="4:12" x14ac:dyDescent="0.25">
      <c r="D1976">
        <v>7000600</v>
      </c>
      <c r="E1976" t="s">
        <v>1913</v>
      </c>
      <c r="F1976" t="s">
        <v>11</v>
      </c>
      <c r="G1976" t="s">
        <v>12</v>
      </c>
      <c r="H1976" s="25" t="str">
        <f t="shared" si="277"/>
        <v>Unknown</v>
      </c>
      <c r="I1976"/>
      <c r="J1976"/>
      <c r="K1976">
        <v>1960</v>
      </c>
      <c r="L1976"/>
    </row>
    <row r="1977" spans="4:12" x14ac:dyDescent="0.25">
      <c r="D1977">
        <v>7000610</v>
      </c>
      <c r="E1977" t="s">
        <v>1914</v>
      </c>
      <c r="F1977" t="s">
        <v>11</v>
      </c>
      <c r="G1977" t="s">
        <v>12</v>
      </c>
      <c r="H1977" s="25" t="str">
        <f t="shared" si="277"/>
        <v>Unknown</v>
      </c>
      <c r="I1977"/>
      <c r="J1977"/>
      <c r="K1977">
        <v>1960</v>
      </c>
      <c r="L1977"/>
    </row>
    <row r="1978" spans="4:12" x14ac:dyDescent="0.25">
      <c r="D1978">
        <v>7000620</v>
      </c>
      <c r="E1978" t="s">
        <v>1915</v>
      </c>
      <c r="F1978" t="s">
        <v>11</v>
      </c>
      <c r="G1978" t="s">
        <v>12</v>
      </c>
      <c r="H1978" s="25" t="str">
        <f t="shared" si="277"/>
        <v>Unknown</v>
      </c>
      <c r="I1978"/>
      <c r="J1978"/>
      <c r="K1978">
        <v>1930</v>
      </c>
      <c r="L1978"/>
    </row>
    <row r="1979" spans="4:12" x14ac:dyDescent="0.25">
      <c r="D1979">
        <v>7000640</v>
      </c>
      <c r="E1979" t="s">
        <v>1916</v>
      </c>
      <c r="F1979" t="s">
        <v>12</v>
      </c>
      <c r="G1979" t="s">
        <v>12</v>
      </c>
      <c r="H1979" s="25" t="str">
        <f t="shared" si="277"/>
        <v>Unknown</v>
      </c>
      <c r="I1979"/>
      <c r="J1979"/>
      <c r="K1979"/>
      <c r="L1979"/>
    </row>
    <row r="1980" spans="4:12" x14ac:dyDescent="0.25">
      <c r="D1980">
        <v>7000641</v>
      </c>
      <c r="E1980" t="s">
        <v>1917</v>
      </c>
      <c r="F1980" t="s">
        <v>12</v>
      </c>
      <c r="G1980" t="s">
        <v>12</v>
      </c>
      <c r="H1980" s="25" t="str">
        <f t="shared" si="277"/>
        <v>Unknown</v>
      </c>
      <c r="I1980"/>
      <c r="J1980"/>
      <c r="K1980"/>
      <c r="L1980"/>
    </row>
    <row r="1981" spans="4:12" x14ac:dyDescent="0.25">
      <c r="D1981">
        <v>7000660</v>
      </c>
      <c r="E1981" t="s">
        <v>1918</v>
      </c>
      <c r="F1981" t="s">
        <v>12</v>
      </c>
      <c r="G1981" t="s">
        <v>12</v>
      </c>
      <c r="H1981" s="25" t="str">
        <f t="shared" si="277"/>
        <v>Unknown</v>
      </c>
      <c r="I1981"/>
      <c r="J1981"/>
      <c r="K1981">
        <v>1956</v>
      </c>
      <c r="L1981"/>
    </row>
    <row r="1982" spans="4:12" x14ac:dyDescent="0.25">
      <c r="D1982">
        <v>7000661</v>
      </c>
      <c r="E1982" t="s">
        <v>1919</v>
      </c>
      <c r="F1982" t="s">
        <v>12</v>
      </c>
      <c r="G1982" t="s">
        <v>12</v>
      </c>
      <c r="H1982" s="25" t="str">
        <f t="shared" si="277"/>
        <v>Unknown</v>
      </c>
      <c r="I1982"/>
      <c r="J1982"/>
      <c r="K1982">
        <v>1963</v>
      </c>
      <c r="L1982"/>
    </row>
    <row r="1983" spans="4:12" x14ac:dyDescent="0.25">
      <c r="D1983">
        <v>7000670</v>
      </c>
      <c r="E1983" t="s">
        <v>1920</v>
      </c>
      <c r="F1983" t="s">
        <v>12</v>
      </c>
      <c r="G1983" t="s">
        <v>12</v>
      </c>
      <c r="H1983" s="25" t="str">
        <f t="shared" si="277"/>
        <v>Unknown</v>
      </c>
      <c r="I1983"/>
      <c r="J1983"/>
      <c r="K1983">
        <v>1941</v>
      </c>
      <c r="L1983"/>
    </row>
    <row r="1984" spans="4:12" x14ac:dyDescent="0.25">
      <c r="D1984">
        <v>7000671</v>
      </c>
      <c r="E1984" t="s">
        <v>1921</v>
      </c>
      <c r="F1984" t="s">
        <v>12</v>
      </c>
      <c r="G1984" t="s">
        <v>12</v>
      </c>
      <c r="H1984" s="25" t="str">
        <f t="shared" si="277"/>
        <v>Unknown</v>
      </c>
      <c r="I1984"/>
      <c r="J1984"/>
      <c r="K1984">
        <v>1941</v>
      </c>
      <c r="L1984"/>
    </row>
    <row r="1985" spans="4:12" x14ac:dyDescent="0.25">
      <c r="D1985">
        <v>7000680</v>
      </c>
      <c r="E1985" t="s">
        <v>1922</v>
      </c>
      <c r="F1985" t="s">
        <v>12</v>
      </c>
      <c r="G1985" t="s">
        <v>12</v>
      </c>
      <c r="H1985" s="25" t="str">
        <f t="shared" ref="H1985:H2048" si="278">IF(F1985="Lead",F1985,IF(G1985="Lead",G1985,IF(F1985="Unknown",F1985,IF(G1985="Unknown",G1985,IF(G1985="Galvanized Requiring Replacement",G1985,IF(F1985="NA",G1985,IF(G1985="NA",F1985,IF(AND(F1985="Non Lead",G1985="Non Lead"),"Non Lead","")
)))))))</f>
        <v>Unknown</v>
      </c>
      <c r="I1985"/>
      <c r="J1985"/>
      <c r="K1985">
        <v>1936</v>
      </c>
      <c r="L1985"/>
    </row>
    <row r="1986" spans="4:12" x14ac:dyDescent="0.25">
      <c r="D1986">
        <v>7000690</v>
      </c>
      <c r="E1986" t="s">
        <v>1923</v>
      </c>
      <c r="F1986" t="s">
        <v>12</v>
      </c>
      <c r="G1986" t="s">
        <v>12</v>
      </c>
      <c r="H1986" s="25" t="str">
        <f t="shared" si="278"/>
        <v>Unknown</v>
      </c>
      <c r="I1986"/>
      <c r="J1986"/>
      <c r="K1986"/>
      <c r="L1986"/>
    </row>
    <row r="1987" spans="4:12" x14ac:dyDescent="0.25">
      <c r="D1987">
        <v>7000700</v>
      </c>
      <c r="E1987" t="s">
        <v>1924</v>
      </c>
      <c r="F1987" t="s">
        <v>12</v>
      </c>
      <c r="G1987" t="s">
        <v>12</v>
      </c>
      <c r="H1987" s="25" t="str">
        <f t="shared" si="278"/>
        <v>Unknown</v>
      </c>
      <c r="I1987"/>
      <c r="J1987"/>
      <c r="K1987">
        <v>1956</v>
      </c>
      <c r="L1987"/>
    </row>
    <row r="1988" spans="4:12" x14ac:dyDescent="0.25">
      <c r="D1988">
        <v>7000710</v>
      </c>
      <c r="E1988" t="s">
        <v>1925</v>
      </c>
      <c r="F1988" t="s">
        <v>12</v>
      </c>
      <c r="G1988" t="s">
        <v>12</v>
      </c>
      <c r="H1988" s="25" t="str">
        <f t="shared" si="278"/>
        <v>Unknown</v>
      </c>
      <c r="I1988"/>
      <c r="J1988"/>
      <c r="K1988">
        <v>1940</v>
      </c>
      <c r="L1988"/>
    </row>
    <row r="1989" spans="4:12" x14ac:dyDescent="0.25">
      <c r="D1989">
        <v>7000720</v>
      </c>
      <c r="E1989" t="s">
        <v>1926</v>
      </c>
      <c r="F1989" t="s">
        <v>12</v>
      </c>
      <c r="G1989" t="s">
        <v>12</v>
      </c>
      <c r="H1989" s="25" t="str">
        <f t="shared" si="278"/>
        <v>Unknown</v>
      </c>
      <c r="I1989"/>
      <c r="J1989"/>
      <c r="K1989">
        <v>1940</v>
      </c>
      <c r="L1989"/>
    </row>
    <row r="1990" spans="4:12" x14ac:dyDescent="0.25">
      <c r="D1990">
        <v>7000730</v>
      </c>
      <c r="E1990" t="s">
        <v>1927</v>
      </c>
      <c r="F1990" t="s">
        <v>12</v>
      </c>
      <c r="G1990" t="s">
        <v>12</v>
      </c>
      <c r="H1990" s="25" t="str">
        <f t="shared" si="278"/>
        <v>Unknown</v>
      </c>
      <c r="I1990"/>
      <c r="J1990"/>
      <c r="K1990">
        <v>1939</v>
      </c>
      <c r="L1990"/>
    </row>
    <row r="1991" spans="4:12" x14ac:dyDescent="0.25">
      <c r="D1991">
        <v>7000740</v>
      </c>
      <c r="E1991" t="s">
        <v>1928</v>
      </c>
      <c r="F1991" t="s">
        <v>12</v>
      </c>
      <c r="G1991" t="s">
        <v>12</v>
      </c>
      <c r="H1991" s="25" t="str">
        <f t="shared" si="278"/>
        <v>Unknown</v>
      </c>
      <c r="I1991"/>
      <c r="J1991"/>
      <c r="K1991">
        <v>1948</v>
      </c>
      <c r="L1991"/>
    </row>
    <row r="1992" spans="4:12" x14ac:dyDescent="0.25">
      <c r="D1992">
        <v>7000750</v>
      </c>
      <c r="E1992" t="s">
        <v>1929</v>
      </c>
      <c r="F1992" t="s">
        <v>12</v>
      </c>
      <c r="G1992" t="s">
        <v>12</v>
      </c>
      <c r="H1992" s="25" t="str">
        <f t="shared" si="278"/>
        <v>Unknown</v>
      </c>
      <c r="I1992"/>
      <c r="J1992"/>
      <c r="K1992">
        <v>1950</v>
      </c>
      <c r="L1992"/>
    </row>
    <row r="1993" spans="4:12" x14ac:dyDescent="0.25">
      <c r="D1993">
        <v>7000770</v>
      </c>
      <c r="E1993" t="s">
        <v>1930</v>
      </c>
      <c r="F1993" t="s">
        <v>12</v>
      </c>
      <c r="G1993" t="s">
        <v>12</v>
      </c>
      <c r="H1993" s="25" t="str">
        <f t="shared" si="278"/>
        <v>Unknown</v>
      </c>
      <c r="I1993"/>
      <c r="J1993"/>
      <c r="K1993">
        <v>1954</v>
      </c>
      <c r="L1993"/>
    </row>
    <row r="1994" spans="4:12" x14ac:dyDescent="0.25">
      <c r="D1994">
        <v>7000790</v>
      </c>
      <c r="E1994" t="s">
        <v>1931</v>
      </c>
      <c r="F1994" t="s">
        <v>12</v>
      </c>
      <c r="G1994" t="s">
        <v>12</v>
      </c>
      <c r="H1994" s="25" t="str">
        <f t="shared" si="278"/>
        <v>Unknown</v>
      </c>
      <c r="I1994"/>
      <c r="J1994"/>
      <c r="K1994">
        <v>1950</v>
      </c>
      <c r="L1994" t="s">
        <v>34</v>
      </c>
    </row>
    <row r="1995" spans="4:12" x14ac:dyDescent="0.25">
      <c r="D1995">
        <v>7000800</v>
      </c>
      <c r="E1995" t="s">
        <v>1932</v>
      </c>
      <c r="F1995" t="s">
        <v>12</v>
      </c>
      <c r="G1995" t="s">
        <v>12</v>
      </c>
      <c r="H1995" s="25" t="str">
        <f t="shared" si="278"/>
        <v>Unknown</v>
      </c>
      <c r="I1995"/>
      <c r="J1995"/>
      <c r="K1995">
        <v>1962</v>
      </c>
      <c r="L1995"/>
    </row>
    <row r="1996" spans="4:12" x14ac:dyDescent="0.25">
      <c r="D1996">
        <v>7000810</v>
      </c>
      <c r="E1996" t="s">
        <v>1933</v>
      </c>
      <c r="F1996" t="s">
        <v>12</v>
      </c>
      <c r="G1996" t="s">
        <v>12</v>
      </c>
      <c r="H1996" s="25" t="str">
        <f t="shared" si="278"/>
        <v>Unknown</v>
      </c>
      <c r="I1996"/>
      <c r="J1996"/>
      <c r="K1996">
        <v>1970</v>
      </c>
      <c r="L1996"/>
    </row>
    <row r="1997" spans="4:12" x14ac:dyDescent="0.25">
      <c r="D1997">
        <v>7000830</v>
      </c>
      <c r="E1997" t="s">
        <v>1934</v>
      </c>
      <c r="F1997" t="s">
        <v>12</v>
      </c>
      <c r="G1997" t="s">
        <v>12</v>
      </c>
      <c r="H1997" s="25" t="str">
        <f t="shared" si="278"/>
        <v>Unknown</v>
      </c>
      <c r="I1997"/>
      <c r="J1997"/>
      <c r="K1997">
        <v>1972</v>
      </c>
      <c r="L1997"/>
    </row>
    <row r="1998" spans="4:12" x14ac:dyDescent="0.25">
      <c r="D1998">
        <v>7000840</v>
      </c>
      <c r="E1998" t="s">
        <v>1935</v>
      </c>
      <c r="F1998" t="s">
        <v>12</v>
      </c>
      <c r="G1998" t="s">
        <v>12</v>
      </c>
      <c r="H1998" s="25" t="str">
        <f t="shared" si="278"/>
        <v>Unknown</v>
      </c>
      <c r="I1998"/>
      <c r="J1998"/>
      <c r="K1998">
        <v>1968</v>
      </c>
      <c r="L1998"/>
    </row>
    <row r="1999" spans="4:12" x14ac:dyDescent="0.25">
      <c r="D1999">
        <v>7000850</v>
      </c>
      <c r="E1999" t="s">
        <v>1936</v>
      </c>
      <c r="F1999" t="s">
        <v>12</v>
      </c>
      <c r="G1999" t="s">
        <v>12</v>
      </c>
      <c r="H1999" s="25" t="str">
        <f t="shared" si="278"/>
        <v>Unknown</v>
      </c>
      <c r="I1999"/>
      <c r="J1999"/>
      <c r="K1999">
        <v>1961</v>
      </c>
      <c r="L1999"/>
    </row>
    <row r="2000" spans="4:12" x14ac:dyDescent="0.25">
      <c r="D2000">
        <v>7000870</v>
      </c>
      <c r="E2000" t="s">
        <v>1937</v>
      </c>
      <c r="F2000" t="s">
        <v>11</v>
      </c>
      <c r="G2000" t="s">
        <v>12</v>
      </c>
      <c r="H2000" s="25" t="str">
        <f t="shared" si="278"/>
        <v>Unknown</v>
      </c>
      <c r="I2000"/>
      <c r="J2000"/>
      <c r="K2000">
        <v>1962</v>
      </c>
      <c r="L2000"/>
    </row>
    <row r="2001" spans="4:12" x14ac:dyDescent="0.25">
      <c r="D2001">
        <v>7000880</v>
      </c>
      <c r="E2001" t="s">
        <v>1938</v>
      </c>
      <c r="F2001" t="s">
        <v>11</v>
      </c>
      <c r="G2001" t="s">
        <v>12</v>
      </c>
      <c r="H2001" s="25" t="str">
        <f t="shared" si="278"/>
        <v>Unknown</v>
      </c>
      <c r="I2001"/>
      <c r="J2001"/>
      <c r="K2001">
        <v>1979</v>
      </c>
      <c r="L2001"/>
    </row>
    <row r="2002" spans="4:12" x14ac:dyDescent="0.25">
      <c r="D2002">
        <v>7000890</v>
      </c>
      <c r="E2002" t="s">
        <v>1939</v>
      </c>
      <c r="F2002" t="s">
        <v>11</v>
      </c>
      <c r="G2002" t="s">
        <v>12</v>
      </c>
      <c r="H2002" s="25" t="str">
        <f t="shared" si="278"/>
        <v>Unknown</v>
      </c>
      <c r="I2002"/>
      <c r="J2002"/>
      <c r="K2002">
        <v>1965</v>
      </c>
      <c r="L2002"/>
    </row>
    <row r="2003" spans="4:12" x14ac:dyDescent="0.25">
      <c r="D2003">
        <v>7000910</v>
      </c>
      <c r="E2003" t="s">
        <v>1940</v>
      </c>
      <c r="F2003" t="s">
        <v>11</v>
      </c>
      <c r="G2003" t="s">
        <v>12</v>
      </c>
      <c r="H2003" s="25" t="str">
        <f t="shared" si="278"/>
        <v>Unknown</v>
      </c>
      <c r="I2003"/>
      <c r="J2003"/>
      <c r="K2003">
        <v>1972</v>
      </c>
      <c r="L2003"/>
    </row>
    <row r="2004" spans="4:12" x14ac:dyDescent="0.25">
      <c r="D2004">
        <v>7000911</v>
      </c>
      <c r="E2004" t="s">
        <v>1941</v>
      </c>
      <c r="F2004" t="s">
        <v>11</v>
      </c>
      <c r="G2004" t="s">
        <v>12</v>
      </c>
      <c r="H2004" s="25" t="str">
        <f t="shared" si="278"/>
        <v>Unknown</v>
      </c>
      <c r="I2004"/>
      <c r="J2004"/>
      <c r="K2004">
        <v>1966</v>
      </c>
      <c r="L2004"/>
    </row>
    <row r="2005" spans="4:12" x14ac:dyDescent="0.25">
      <c r="D2005">
        <v>7000920</v>
      </c>
      <c r="E2005" t="s">
        <v>1942</v>
      </c>
      <c r="F2005" t="s">
        <v>11</v>
      </c>
      <c r="G2005" t="s">
        <v>12</v>
      </c>
      <c r="H2005" s="25" t="str">
        <f t="shared" si="278"/>
        <v>Unknown</v>
      </c>
      <c r="I2005"/>
      <c r="J2005"/>
      <c r="K2005">
        <v>1964</v>
      </c>
      <c r="L2005"/>
    </row>
    <row r="2006" spans="4:12" x14ac:dyDescent="0.25">
      <c r="D2006">
        <v>7000930</v>
      </c>
      <c r="E2006" t="s">
        <v>1943</v>
      </c>
      <c r="F2006" t="s">
        <v>11</v>
      </c>
      <c r="G2006" t="s">
        <v>12</v>
      </c>
      <c r="H2006" s="25" t="str">
        <f t="shared" si="278"/>
        <v>Unknown</v>
      </c>
      <c r="I2006"/>
      <c r="J2006"/>
      <c r="K2006">
        <v>1979</v>
      </c>
      <c r="L2006"/>
    </row>
    <row r="2007" spans="4:12" x14ac:dyDescent="0.25">
      <c r="D2007">
        <v>7000940</v>
      </c>
      <c r="E2007" t="s">
        <v>1944</v>
      </c>
      <c r="F2007" t="s">
        <v>11</v>
      </c>
      <c r="G2007" t="s">
        <v>12</v>
      </c>
      <c r="H2007" s="25" t="str">
        <f t="shared" si="278"/>
        <v>Unknown</v>
      </c>
      <c r="I2007"/>
      <c r="J2007"/>
      <c r="K2007">
        <v>1953</v>
      </c>
      <c r="L2007"/>
    </row>
    <row r="2008" spans="4:12" x14ac:dyDescent="0.25">
      <c r="D2008">
        <v>7000950</v>
      </c>
      <c r="E2008" t="s">
        <v>1945</v>
      </c>
      <c r="F2008" t="s">
        <v>11</v>
      </c>
      <c r="G2008" t="s">
        <v>12</v>
      </c>
      <c r="H2008" s="25" t="str">
        <f t="shared" si="278"/>
        <v>Unknown</v>
      </c>
      <c r="I2008"/>
      <c r="J2008"/>
      <c r="K2008">
        <v>1961</v>
      </c>
      <c r="L2008"/>
    </row>
    <row r="2009" spans="4:12" x14ac:dyDescent="0.25">
      <c r="D2009">
        <v>7000960</v>
      </c>
      <c r="E2009" t="s">
        <v>1946</v>
      </c>
      <c r="F2009" t="s">
        <v>11</v>
      </c>
      <c r="G2009" t="s">
        <v>12</v>
      </c>
      <c r="H2009" s="25" t="str">
        <f t="shared" si="278"/>
        <v>Unknown</v>
      </c>
      <c r="I2009"/>
      <c r="J2009"/>
      <c r="K2009">
        <v>1960</v>
      </c>
      <c r="L2009"/>
    </row>
    <row r="2010" spans="4:12" x14ac:dyDescent="0.25">
      <c r="D2010">
        <v>7000970</v>
      </c>
      <c r="E2010" t="s">
        <v>1947</v>
      </c>
      <c r="F2010" t="s">
        <v>12</v>
      </c>
      <c r="G2010" t="s">
        <v>12</v>
      </c>
      <c r="H2010" s="25" t="str">
        <f t="shared" si="278"/>
        <v>Unknown</v>
      </c>
      <c r="I2010"/>
      <c r="J2010"/>
      <c r="K2010">
        <v>1900</v>
      </c>
      <c r="L2010"/>
    </row>
    <row r="2011" spans="4:12" x14ac:dyDescent="0.25">
      <c r="D2011">
        <v>7000980</v>
      </c>
      <c r="E2011" t="s">
        <v>1948</v>
      </c>
      <c r="F2011" t="s">
        <v>12</v>
      </c>
      <c r="G2011" t="s">
        <v>12</v>
      </c>
      <c r="H2011" s="25" t="str">
        <f t="shared" si="278"/>
        <v>Unknown</v>
      </c>
      <c r="I2011"/>
      <c r="J2011"/>
      <c r="K2011">
        <v>1981</v>
      </c>
      <c r="L2011"/>
    </row>
    <row r="2012" spans="4:12" x14ac:dyDescent="0.25">
      <c r="D2012">
        <v>7000990</v>
      </c>
      <c r="E2012" t="s">
        <v>1949</v>
      </c>
      <c r="F2012" t="s">
        <v>12</v>
      </c>
      <c r="G2012" t="s">
        <v>12</v>
      </c>
      <c r="H2012" s="25" t="str">
        <f t="shared" si="278"/>
        <v>Unknown</v>
      </c>
      <c r="I2012"/>
      <c r="J2012"/>
      <c r="K2012"/>
      <c r="L2012"/>
    </row>
    <row r="2013" spans="4:12" x14ac:dyDescent="0.25">
      <c r="D2013">
        <v>7000991</v>
      </c>
      <c r="E2013" t="s">
        <v>1950</v>
      </c>
      <c r="F2013" t="s">
        <v>12</v>
      </c>
      <c r="G2013" t="s">
        <v>12</v>
      </c>
      <c r="H2013" s="25" t="str">
        <f t="shared" si="278"/>
        <v>Unknown</v>
      </c>
      <c r="I2013"/>
      <c r="J2013"/>
      <c r="K2013">
        <v>1920</v>
      </c>
      <c r="L2013"/>
    </row>
    <row r="2014" spans="4:12" x14ac:dyDescent="0.25">
      <c r="D2014">
        <v>7001001</v>
      </c>
      <c r="E2014" t="s">
        <v>1951</v>
      </c>
      <c r="F2014" t="s">
        <v>12</v>
      </c>
      <c r="G2014" t="s">
        <v>12</v>
      </c>
      <c r="H2014" s="25" t="str">
        <f t="shared" si="278"/>
        <v>Unknown</v>
      </c>
      <c r="I2014"/>
      <c r="J2014"/>
      <c r="K2014"/>
      <c r="L2014"/>
    </row>
    <row r="2015" spans="4:12" x14ac:dyDescent="0.25">
      <c r="D2015">
        <v>7001003</v>
      </c>
      <c r="E2015" t="s">
        <v>1952</v>
      </c>
      <c r="F2015" t="s">
        <v>12</v>
      </c>
      <c r="G2015" t="s">
        <v>12</v>
      </c>
      <c r="H2015" s="25" t="str">
        <f t="shared" si="278"/>
        <v>Unknown</v>
      </c>
      <c r="I2015"/>
      <c r="J2015"/>
      <c r="K2015"/>
      <c r="L2015"/>
    </row>
    <row r="2016" spans="4:12" x14ac:dyDescent="0.25">
      <c r="D2016">
        <v>7001010</v>
      </c>
      <c r="E2016" t="s">
        <v>1953</v>
      </c>
      <c r="F2016" t="s">
        <v>12</v>
      </c>
      <c r="G2016" t="s">
        <v>12</v>
      </c>
      <c r="H2016" s="25" t="str">
        <f t="shared" si="278"/>
        <v>Unknown</v>
      </c>
      <c r="I2016"/>
      <c r="J2016"/>
      <c r="K2016">
        <v>1936</v>
      </c>
      <c r="L2016"/>
    </row>
    <row r="2017" spans="4:12" x14ac:dyDescent="0.25">
      <c r="D2017">
        <v>7001011</v>
      </c>
      <c r="E2017" t="s">
        <v>1954</v>
      </c>
      <c r="F2017" t="s">
        <v>12</v>
      </c>
      <c r="G2017" t="s">
        <v>12</v>
      </c>
      <c r="H2017" s="25" t="str">
        <f t="shared" si="278"/>
        <v>Unknown</v>
      </c>
      <c r="I2017"/>
      <c r="J2017"/>
      <c r="K2017"/>
      <c r="L2017"/>
    </row>
    <row r="2018" spans="4:12" x14ac:dyDescent="0.25">
      <c r="D2018">
        <v>7001020</v>
      </c>
      <c r="E2018" t="s">
        <v>1955</v>
      </c>
      <c r="F2018" t="s">
        <v>12</v>
      </c>
      <c r="G2018" t="s">
        <v>12</v>
      </c>
      <c r="H2018" s="25" t="str">
        <f t="shared" si="278"/>
        <v>Unknown</v>
      </c>
      <c r="I2018"/>
      <c r="J2018"/>
      <c r="K2018"/>
      <c r="L2018"/>
    </row>
    <row r="2019" spans="4:12" x14ac:dyDescent="0.25">
      <c r="D2019">
        <v>7001038</v>
      </c>
      <c r="E2019" t="s">
        <v>1956</v>
      </c>
      <c r="F2019" t="s">
        <v>12</v>
      </c>
      <c r="G2019" t="s">
        <v>12</v>
      </c>
      <c r="H2019" s="25" t="str">
        <f t="shared" si="278"/>
        <v>Unknown</v>
      </c>
      <c r="I2019"/>
      <c r="J2019"/>
      <c r="K2019"/>
      <c r="L2019"/>
    </row>
    <row r="2020" spans="4:12" x14ac:dyDescent="0.25">
      <c r="D2020">
        <v>7001041</v>
      </c>
      <c r="E2020" t="s">
        <v>1957</v>
      </c>
      <c r="F2020" t="s">
        <v>12</v>
      </c>
      <c r="G2020" t="s">
        <v>12</v>
      </c>
      <c r="H2020" s="25" t="str">
        <f t="shared" si="278"/>
        <v>Unknown</v>
      </c>
      <c r="I2020"/>
      <c r="J2020"/>
      <c r="K2020"/>
      <c r="L2020"/>
    </row>
    <row r="2021" spans="4:12" x14ac:dyDescent="0.25">
      <c r="D2021">
        <v>7001042</v>
      </c>
      <c r="E2021" t="s">
        <v>1958</v>
      </c>
      <c r="F2021" t="s">
        <v>12</v>
      </c>
      <c r="G2021" t="s">
        <v>12</v>
      </c>
      <c r="H2021" s="25" t="str">
        <f t="shared" si="278"/>
        <v>Unknown</v>
      </c>
      <c r="I2021"/>
      <c r="J2021"/>
      <c r="K2021"/>
      <c r="L2021"/>
    </row>
    <row r="2022" spans="4:12" x14ac:dyDescent="0.25">
      <c r="D2022">
        <v>7001050</v>
      </c>
      <c r="E2022" t="s">
        <v>1959</v>
      </c>
      <c r="F2022" t="s">
        <v>12</v>
      </c>
      <c r="G2022" t="s">
        <v>12</v>
      </c>
      <c r="H2022" s="25" t="str">
        <f t="shared" si="278"/>
        <v>Unknown</v>
      </c>
      <c r="I2022"/>
      <c r="J2022"/>
      <c r="K2022">
        <v>1953</v>
      </c>
      <c r="L2022"/>
    </row>
    <row r="2023" spans="4:12" x14ac:dyDescent="0.25">
      <c r="D2023">
        <v>7001060</v>
      </c>
      <c r="E2023" t="s">
        <v>1960</v>
      </c>
      <c r="F2023" t="s">
        <v>12</v>
      </c>
      <c r="G2023" t="s">
        <v>12</v>
      </c>
      <c r="H2023" s="25" t="str">
        <f t="shared" si="278"/>
        <v>Unknown</v>
      </c>
      <c r="I2023"/>
      <c r="J2023"/>
      <c r="K2023">
        <v>1959</v>
      </c>
      <c r="L2023"/>
    </row>
    <row r="2024" spans="4:12" x14ac:dyDescent="0.25">
      <c r="D2024">
        <v>7001070</v>
      </c>
      <c r="E2024" t="s">
        <v>1961</v>
      </c>
      <c r="F2024" t="s">
        <v>12</v>
      </c>
      <c r="G2024" t="s">
        <v>12</v>
      </c>
      <c r="H2024" s="25" t="str">
        <f t="shared" si="278"/>
        <v>Unknown</v>
      </c>
      <c r="I2024"/>
      <c r="J2024"/>
      <c r="K2024">
        <v>1952</v>
      </c>
      <c r="L2024"/>
    </row>
    <row r="2025" spans="4:12" x14ac:dyDescent="0.25">
      <c r="D2025">
        <v>7001090</v>
      </c>
      <c r="E2025" t="s">
        <v>1962</v>
      </c>
      <c r="F2025" t="s">
        <v>9</v>
      </c>
      <c r="G2025" t="s">
        <v>12</v>
      </c>
      <c r="H2025" s="25" t="str">
        <f t="shared" si="278"/>
        <v>Lead</v>
      </c>
      <c r="I2025"/>
      <c r="J2025"/>
      <c r="K2025">
        <v>1956</v>
      </c>
      <c r="L2025" t="s">
        <v>34</v>
      </c>
    </row>
    <row r="2026" spans="4:12" x14ac:dyDescent="0.25">
      <c r="D2026">
        <v>7001100</v>
      </c>
      <c r="E2026" t="s">
        <v>1963</v>
      </c>
      <c r="F2026" t="s">
        <v>9</v>
      </c>
      <c r="G2026" t="s">
        <v>12</v>
      </c>
      <c r="H2026" s="25" t="str">
        <f t="shared" si="278"/>
        <v>Lead</v>
      </c>
      <c r="I2026"/>
      <c r="J2026"/>
      <c r="K2026">
        <v>1948</v>
      </c>
      <c r="L2026" t="s">
        <v>34</v>
      </c>
    </row>
    <row r="2027" spans="4:12" x14ac:dyDescent="0.25">
      <c r="D2027">
        <v>7001120</v>
      </c>
      <c r="E2027" t="s">
        <v>1964</v>
      </c>
      <c r="F2027" t="s">
        <v>9</v>
      </c>
      <c r="G2027" t="s">
        <v>12</v>
      </c>
      <c r="H2027" s="25" t="str">
        <f t="shared" si="278"/>
        <v>Lead</v>
      </c>
      <c r="I2027"/>
      <c r="J2027"/>
      <c r="K2027">
        <v>1965</v>
      </c>
      <c r="L2027" t="s">
        <v>34</v>
      </c>
    </row>
    <row r="2028" spans="4:12" x14ac:dyDescent="0.25">
      <c r="D2028">
        <v>7001130</v>
      </c>
      <c r="E2028" t="s">
        <v>1965</v>
      </c>
      <c r="F2028" t="s">
        <v>12</v>
      </c>
      <c r="G2028" t="s">
        <v>12</v>
      </c>
      <c r="H2028" s="25" t="str">
        <f t="shared" si="278"/>
        <v>Unknown</v>
      </c>
      <c r="I2028"/>
      <c r="J2028"/>
      <c r="K2028">
        <v>1952</v>
      </c>
      <c r="L2028"/>
    </row>
    <row r="2029" spans="4:12" x14ac:dyDescent="0.25">
      <c r="D2029">
        <v>7001140</v>
      </c>
      <c r="E2029" t="s">
        <v>1966</v>
      </c>
      <c r="F2029" t="s">
        <v>11</v>
      </c>
      <c r="G2029" t="s">
        <v>12</v>
      </c>
      <c r="H2029" s="25" t="str">
        <f t="shared" si="278"/>
        <v>Unknown</v>
      </c>
      <c r="I2029"/>
      <c r="J2029"/>
      <c r="K2029">
        <v>1950</v>
      </c>
      <c r="L2029"/>
    </row>
    <row r="2030" spans="4:12" x14ac:dyDescent="0.25">
      <c r="D2030">
        <v>7001160</v>
      </c>
      <c r="E2030" t="s">
        <v>1967</v>
      </c>
      <c r="F2030" t="s">
        <v>11</v>
      </c>
      <c r="G2030" t="s">
        <v>12</v>
      </c>
      <c r="H2030" s="25" t="str">
        <f t="shared" si="278"/>
        <v>Unknown</v>
      </c>
      <c r="I2030"/>
      <c r="J2030"/>
      <c r="K2030">
        <v>1945</v>
      </c>
      <c r="L2030"/>
    </row>
    <row r="2031" spans="4:12" x14ac:dyDescent="0.25">
      <c r="D2031">
        <v>7001170</v>
      </c>
      <c r="E2031" t="s">
        <v>1968</v>
      </c>
      <c r="F2031" t="s">
        <v>11</v>
      </c>
      <c r="G2031" t="s">
        <v>12</v>
      </c>
      <c r="H2031" s="25" t="str">
        <f t="shared" si="278"/>
        <v>Unknown</v>
      </c>
      <c r="I2031"/>
      <c r="J2031"/>
      <c r="K2031"/>
      <c r="L2031"/>
    </row>
    <row r="2032" spans="4:12" x14ac:dyDescent="0.25">
      <c r="D2032">
        <v>7001180</v>
      </c>
      <c r="E2032" t="s">
        <v>1969</v>
      </c>
      <c r="F2032" t="s">
        <v>11</v>
      </c>
      <c r="G2032" t="s">
        <v>12</v>
      </c>
      <c r="H2032" s="25" t="str">
        <f t="shared" si="278"/>
        <v>Unknown</v>
      </c>
      <c r="I2032"/>
      <c r="J2032"/>
      <c r="K2032">
        <v>1957</v>
      </c>
      <c r="L2032"/>
    </row>
    <row r="2033" spans="4:12" x14ac:dyDescent="0.25">
      <c r="D2033">
        <v>7001190</v>
      </c>
      <c r="E2033" t="s">
        <v>1970</v>
      </c>
      <c r="F2033" t="s">
        <v>11</v>
      </c>
      <c r="G2033" t="s">
        <v>12</v>
      </c>
      <c r="H2033" s="25" t="str">
        <f t="shared" si="278"/>
        <v>Unknown</v>
      </c>
      <c r="I2033"/>
      <c r="J2033"/>
      <c r="K2033">
        <v>1950</v>
      </c>
      <c r="L2033"/>
    </row>
    <row r="2034" spans="4:12" x14ac:dyDescent="0.25">
      <c r="D2034">
        <v>7001200</v>
      </c>
      <c r="E2034" t="s">
        <v>1971</v>
      </c>
      <c r="F2034" t="s">
        <v>11</v>
      </c>
      <c r="G2034" t="s">
        <v>12</v>
      </c>
      <c r="H2034" s="25" t="str">
        <f t="shared" si="278"/>
        <v>Unknown</v>
      </c>
      <c r="I2034"/>
      <c r="J2034"/>
      <c r="K2034">
        <v>1964</v>
      </c>
      <c r="L2034"/>
    </row>
    <row r="2035" spans="4:12" x14ac:dyDescent="0.25">
      <c r="D2035">
        <v>7001210</v>
      </c>
      <c r="E2035" t="s">
        <v>1972</v>
      </c>
      <c r="F2035" t="s">
        <v>11</v>
      </c>
      <c r="G2035" t="s">
        <v>12</v>
      </c>
      <c r="H2035" s="25" t="str">
        <f t="shared" si="278"/>
        <v>Unknown</v>
      </c>
      <c r="I2035"/>
      <c r="J2035"/>
      <c r="K2035">
        <v>1945</v>
      </c>
      <c r="L2035"/>
    </row>
    <row r="2036" spans="4:12" x14ac:dyDescent="0.25">
      <c r="D2036">
        <v>7001220</v>
      </c>
      <c r="E2036" t="s">
        <v>1973</v>
      </c>
      <c r="F2036" t="s">
        <v>11</v>
      </c>
      <c r="G2036" t="s">
        <v>12</v>
      </c>
      <c r="H2036" s="25" t="str">
        <f t="shared" si="278"/>
        <v>Unknown</v>
      </c>
      <c r="I2036"/>
      <c r="J2036"/>
      <c r="K2036">
        <v>1953</v>
      </c>
      <c r="L2036"/>
    </row>
    <row r="2037" spans="4:12" x14ac:dyDescent="0.25">
      <c r="D2037">
        <v>7001230</v>
      </c>
      <c r="E2037" t="s">
        <v>1974</v>
      </c>
      <c r="F2037" t="s">
        <v>11</v>
      </c>
      <c r="G2037" t="s">
        <v>12</v>
      </c>
      <c r="H2037" s="25" t="str">
        <f t="shared" si="278"/>
        <v>Unknown</v>
      </c>
      <c r="I2037"/>
      <c r="J2037"/>
      <c r="K2037">
        <v>1950</v>
      </c>
      <c r="L2037"/>
    </row>
    <row r="2038" spans="4:12" x14ac:dyDescent="0.25">
      <c r="D2038">
        <v>7001240</v>
      </c>
      <c r="E2038" t="s">
        <v>1975</v>
      </c>
      <c r="F2038" t="s">
        <v>11</v>
      </c>
      <c r="G2038" t="s">
        <v>12</v>
      </c>
      <c r="H2038" s="25" t="str">
        <f t="shared" si="278"/>
        <v>Unknown</v>
      </c>
      <c r="I2038"/>
      <c r="J2038"/>
      <c r="K2038">
        <v>1948</v>
      </c>
      <c r="L2038"/>
    </row>
    <row r="2039" spans="4:12" x14ac:dyDescent="0.25">
      <c r="D2039">
        <v>7001250</v>
      </c>
      <c r="E2039" t="s">
        <v>1976</v>
      </c>
      <c r="F2039" t="s">
        <v>11</v>
      </c>
      <c r="G2039" t="s">
        <v>12</v>
      </c>
      <c r="H2039" s="25" t="str">
        <f t="shared" si="278"/>
        <v>Unknown</v>
      </c>
      <c r="I2039"/>
      <c r="J2039"/>
      <c r="K2039">
        <v>1940</v>
      </c>
      <c r="L2039"/>
    </row>
    <row r="2040" spans="4:12" x14ac:dyDescent="0.25">
      <c r="D2040">
        <v>7001260</v>
      </c>
      <c r="E2040" t="s">
        <v>1977</v>
      </c>
      <c r="F2040" t="s">
        <v>11</v>
      </c>
      <c r="G2040" t="s">
        <v>12</v>
      </c>
      <c r="H2040" s="25" t="str">
        <f t="shared" si="278"/>
        <v>Unknown</v>
      </c>
      <c r="I2040"/>
      <c r="J2040"/>
      <c r="K2040">
        <v>1945</v>
      </c>
      <c r="L2040"/>
    </row>
    <row r="2041" spans="4:12" x14ac:dyDescent="0.25">
      <c r="D2041">
        <v>7001270</v>
      </c>
      <c r="E2041" t="s">
        <v>1978</v>
      </c>
      <c r="F2041" t="s">
        <v>12</v>
      </c>
      <c r="G2041" t="s">
        <v>12</v>
      </c>
      <c r="H2041" s="25" t="str">
        <f t="shared" si="278"/>
        <v>Unknown</v>
      </c>
      <c r="I2041"/>
      <c r="J2041"/>
      <c r="K2041">
        <v>1948</v>
      </c>
      <c r="L2041"/>
    </row>
    <row r="2042" spans="4:12" x14ac:dyDescent="0.25">
      <c r="D2042">
        <v>7001280</v>
      </c>
      <c r="E2042" t="s">
        <v>1979</v>
      </c>
      <c r="F2042" t="s">
        <v>11</v>
      </c>
      <c r="G2042" t="s">
        <v>11</v>
      </c>
      <c r="H2042" s="25" t="str">
        <f t="shared" si="278"/>
        <v>Non Lead</v>
      </c>
      <c r="I2042" t="s">
        <v>25</v>
      </c>
      <c r="J2042"/>
      <c r="K2042">
        <v>2006</v>
      </c>
      <c r="L2042"/>
    </row>
    <row r="2043" spans="4:12" x14ac:dyDescent="0.25">
      <c r="D2043">
        <v>7001290</v>
      </c>
      <c r="E2043" t="s">
        <v>1980</v>
      </c>
      <c r="F2043" t="s">
        <v>12</v>
      </c>
      <c r="G2043" t="s">
        <v>12</v>
      </c>
      <c r="H2043" s="25" t="str">
        <f t="shared" si="278"/>
        <v>Unknown</v>
      </c>
      <c r="I2043"/>
      <c r="J2043"/>
      <c r="K2043">
        <v>1950</v>
      </c>
      <c r="L2043"/>
    </row>
    <row r="2044" spans="4:12" x14ac:dyDescent="0.25">
      <c r="D2044">
        <v>7001300</v>
      </c>
      <c r="E2044" t="s">
        <v>1981</v>
      </c>
      <c r="F2044" t="s">
        <v>12</v>
      </c>
      <c r="G2044" t="s">
        <v>12</v>
      </c>
      <c r="H2044" s="25" t="str">
        <f t="shared" si="278"/>
        <v>Unknown</v>
      </c>
      <c r="I2044"/>
      <c r="J2044"/>
      <c r="K2044">
        <v>1940</v>
      </c>
      <c r="L2044"/>
    </row>
    <row r="2045" spans="4:12" x14ac:dyDescent="0.25">
      <c r="D2045">
        <v>7001309</v>
      </c>
      <c r="E2045" t="s">
        <v>1982</v>
      </c>
      <c r="F2045" t="s">
        <v>12</v>
      </c>
      <c r="G2045" t="s">
        <v>12</v>
      </c>
      <c r="H2045" s="25" t="str">
        <f t="shared" si="278"/>
        <v>Unknown</v>
      </c>
      <c r="I2045"/>
      <c r="J2045"/>
      <c r="K2045">
        <v>1948</v>
      </c>
      <c r="L2045"/>
    </row>
    <row r="2046" spans="4:12" x14ac:dyDescent="0.25">
      <c r="D2046">
        <v>7001320</v>
      </c>
      <c r="E2046" t="s">
        <v>1983</v>
      </c>
      <c r="F2046" t="s">
        <v>11</v>
      </c>
      <c r="G2046" t="s">
        <v>11</v>
      </c>
      <c r="H2046" s="25" t="str">
        <f t="shared" si="278"/>
        <v>Non Lead</v>
      </c>
      <c r="I2046" t="s">
        <v>25</v>
      </c>
      <c r="J2046"/>
      <c r="K2046">
        <v>1995</v>
      </c>
      <c r="L2046"/>
    </row>
    <row r="2047" spans="4:12" x14ac:dyDescent="0.25">
      <c r="D2047">
        <v>7001330</v>
      </c>
      <c r="E2047" t="s">
        <v>1984</v>
      </c>
      <c r="F2047" t="s">
        <v>12</v>
      </c>
      <c r="G2047" t="s">
        <v>12</v>
      </c>
      <c r="H2047" s="25" t="str">
        <f t="shared" si="278"/>
        <v>Unknown</v>
      </c>
      <c r="I2047"/>
      <c r="J2047"/>
      <c r="K2047">
        <v>1945</v>
      </c>
      <c r="L2047"/>
    </row>
    <row r="2048" spans="4:12" x14ac:dyDescent="0.25">
      <c r="D2048">
        <v>7001340</v>
      </c>
      <c r="E2048" t="s">
        <v>1985</v>
      </c>
      <c r="F2048" t="s">
        <v>12</v>
      </c>
      <c r="G2048" t="s">
        <v>12</v>
      </c>
      <c r="H2048" s="25" t="str">
        <f t="shared" si="278"/>
        <v>Unknown</v>
      </c>
      <c r="I2048"/>
      <c r="J2048"/>
      <c r="K2048">
        <v>1954</v>
      </c>
      <c r="L2048"/>
    </row>
    <row r="2049" spans="4:12" x14ac:dyDescent="0.25">
      <c r="D2049">
        <v>7001350</v>
      </c>
      <c r="E2049" t="s">
        <v>1986</v>
      </c>
      <c r="F2049" t="s">
        <v>12</v>
      </c>
      <c r="G2049" t="s">
        <v>12</v>
      </c>
      <c r="H2049" s="25" t="str">
        <f t="shared" ref="H2049:H2112" si="279">IF(F2049="Lead",F2049,IF(G2049="Lead",G2049,IF(F2049="Unknown",F2049,IF(G2049="Unknown",G2049,IF(G2049="Galvanized Requiring Replacement",G2049,IF(F2049="NA",G2049,IF(G2049="NA",F2049,IF(AND(F2049="Non Lead",G2049="Non Lead"),"Non Lead","")
)))))))</f>
        <v>Unknown</v>
      </c>
      <c r="I2049"/>
      <c r="J2049"/>
      <c r="K2049">
        <v>1958</v>
      </c>
      <c r="L2049"/>
    </row>
    <row r="2050" spans="4:12" x14ac:dyDescent="0.25">
      <c r="D2050">
        <v>7001360</v>
      </c>
      <c r="E2050" t="s">
        <v>1987</v>
      </c>
      <c r="F2050" t="s">
        <v>12</v>
      </c>
      <c r="G2050" t="s">
        <v>12</v>
      </c>
      <c r="H2050" s="25" t="str">
        <f t="shared" si="279"/>
        <v>Unknown</v>
      </c>
      <c r="I2050"/>
      <c r="J2050"/>
      <c r="K2050">
        <v>1940</v>
      </c>
      <c r="L2050"/>
    </row>
    <row r="2051" spans="4:12" x14ac:dyDescent="0.25">
      <c r="D2051">
        <v>7001370</v>
      </c>
      <c r="E2051" t="s">
        <v>1988</v>
      </c>
      <c r="F2051" t="s">
        <v>12</v>
      </c>
      <c r="G2051" t="s">
        <v>12</v>
      </c>
      <c r="H2051" s="25" t="str">
        <f t="shared" si="279"/>
        <v>Unknown</v>
      </c>
      <c r="I2051"/>
      <c r="J2051"/>
      <c r="K2051">
        <v>1947</v>
      </c>
      <c r="L2051"/>
    </row>
    <row r="2052" spans="4:12" x14ac:dyDescent="0.25">
      <c r="D2052">
        <v>7001380</v>
      </c>
      <c r="E2052" t="s">
        <v>1989</v>
      </c>
      <c r="F2052" t="s">
        <v>12</v>
      </c>
      <c r="G2052" t="s">
        <v>12</v>
      </c>
      <c r="H2052" s="25" t="str">
        <f t="shared" si="279"/>
        <v>Unknown</v>
      </c>
      <c r="I2052"/>
      <c r="J2052"/>
      <c r="K2052">
        <v>1946</v>
      </c>
      <c r="L2052"/>
    </row>
    <row r="2053" spans="4:12" x14ac:dyDescent="0.25">
      <c r="D2053">
        <v>7001390</v>
      </c>
      <c r="E2053" t="s">
        <v>1990</v>
      </c>
      <c r="F2053" t="s">
        <v>12</v>
      </c>
      <c r="G2053" t="s">
        <v>12</v>
      </c>
      <c r="H2053" s="25" t="str">
        <f t="shared" si="279"/>
        <v>Unknown</v>
      </c>
      <c r="I2053"/>
      <c r="J2053"/>
      <c r="K2053">
        <v>1951</v>
      </c>
      <c r="L2053"/>
    </row>
    <row r="2054" spans="4:12" x14ac:dyDescent="0.25">
      <c r="D2054">
        <v>7001400</v>
      </c>
      <c r="E2054" t="s">
        <v>1991</v>
      </c>
      <c r="F2054" t="s">
        <v>12</v>
      </c>
      <c r="G2054" t="s">
        <v>12</v>
      </c>
      <c r="H2054" s="25" t="str">
        <f t="shared" si="279"/>
        <v>Unknown</v>
      </c>
      <c r="I2054"/>
      <c r="J2054"/>
      <c r="K2054">
        <v>1949</v>
      </c>
      <c r="L2054"/>
    </row>
    <row r="2055" spans="4:12" x14ac:dyDescent="0.25">
      <c r="D2055">
        <v>7001410</v>
      </c>
      <c r="E2055" t="s">
        <v>1992</v>
      </c>
      <c r="F2055" t="s">
        <v>12</v>
      </c>
      <c r="G2055" t="s">
        <v>12</v>
      </c>
      <c r="H2055" s="25" t="str">
        <f t="shared" si="279"/>
        <v>Unknown</v>
      </c>
      <c r="I2055"/>
      <c r="J2055"/>
      <c r="K2055">
        <v>1940</v>
      </c>
      <c r="L2055"/>
    </row>
    <row r="2056" spans="4:12" x14ac:dyDescent="0.25">
      <c r="D2056">
        <v>7001420</v>
      </c>
      <c r="E2056" t="s">
        <v>1993</v>
      </c>
      <c r="F2056" t="s">
        <v>12</v>
      </c>
      <c r="G2056" t="s">
        <v>12</v>
      </c>
      <c r="H2056" s="25" t="str">
        <f t="shared" si="279"/>
        <v>Unknown</v>
      </c>
      <c r="I2056"/>
      <c r="J2056"/>
      <c r="K2056">
        <v>1940</v>
      </c>
      <c r="L2056"/>
    </row>
    <row r="2057" spans="4:12" x14ac:dyDescent="0.25">
      <c r="D2057">
        <v>7001430</v>
      </c>
      <c r="E2057" t="s">
        <v>1994</v>
      </c>
      <c r="F2057" t="s">
        <v>9</v>
      </c>
      <c r="G2057" t="s">
        <v>12</v>
      </c>
      <c r="H2057" s="25" t="str">
        <f t="shared" si="279"/>
        <v>Lead</v>
      </c>
      <c r="I2057"/>
      <c r="J2057"/>
      <c r="K2057">
        <v>1940</v>
      </c>
      <c r="L2057" t="s">
        <v>34</v>
      </c>
    </row>
    <row r="2058" spans="4:12" x14ac:dyDescent="0.25">
      <c r="D2058">
        <v>7001440</v>
      </c>
      <c r="E2058" t="s">
        <v>1995</v>
      </c>
      <c r="F2058" t="s">
        <v>9</v>
      </c>
      <c r="G2058" t="s">
        <v>12</v>
      </c>
      <c r="H2058" s="25" t="str">
        <f t="shared" si="279"/>
        <v>Lead</v>
      </c>
      <c r="I2058"/>
      <c r="J2058"/>
      <c r="K2058">
        <v>1942</v>
      </c>
      <c r="L2058" t="s">
        <v>34</v>
      </c>
    </row>
    <row r="2059" spans="4:12" x14ac:dyDescent="0.25">
      <c r="D2059">
        <v>7001450</v>
      </c>
      <c r="E2059" t="s">
        <v>1996</v>
      </c>
      <c r="F2059" t="s">
        <v>11</v>
      </c>
      <c r="G2059" t="s">
        <v>11</v>
      </c>
      <c r="H2059" s="25" t="str">
        <f t="shared" si="279"/>
        <v>Non Lead</v>
      </c>
      <c r="I2059" t="s">
        <v>25</v>
      </c>
      <c r="J2059"/>
      <c r="K2059">
        <v>1998</v>
      </c>
      <c r="L2059"/>
    </row>
    <row r="2060" spans="4:12" x14ac:dyDescent="0.25">
      <c r="D2060">
        <v>7001460</v>
      </c>
      <c r="E2060" t="s">
        <v>1997</v>
      </c>
      <c r="F2060" t="s">
        <v>9</v>
      </c>
      <c r="G2060" t="s">
        <v>12</v>
      </c>
      <c r="H2060" s="25" t="str">
        <f t="shared" si="279"/>
        <v>Lead</v>
      </c>
      <c r="I2060"/>
      <c r="J2060"/>
      <c r="K2060">
        <v>1969</v>
      </c>
      <c r="L2060" t="s">
        <v>34</v>
      </c>
    </row>
    <row r="2061" spans="4:12" x14ac:dyDescent="0.25">
      <c r="D2061">
        <v>7001470</v>
      </c>
      <c r="E2061" t="s">
        <v>1998</v>
      </c>
      <c r="F2061" t="s">
        <v>9</v>
      </c>
      <c r="G2061" t="s">
        <v>12</v>
      </c>
      <c r="H2061" s="25" t="str">
        <f t="shared" si="279"/>
        <v>Lead</v>
      </c>
      <c r="I2061"/>
      <c r="J2061"/>
      <c r="K2061">
        <v>1942</v>
      </c>
      <c r="L2061" t="s">
        <v>34</v>
      </c>
    </row>
    <row r="2062" spans="4:12" x14ac:dyDescent="0.25">
      <c r="D2062">
        <v>7001480</v>
      </c>
      <c r="E2062" t="s">
        <v>1999</v>
      </c>
      <c r="F2062" t="s">
        <v>9</v>
      </c>
      <c r="G2062" t="s">
        <v>12</v>
      </c>
      <c r="H2062" s="25" t="str">
        <f t="shared" si="279"/>
        <v>Lead</v>
      </c>
      <c r="I2062"/>
      <c r="J2062"/>
      <c r="K2062">
        <v>1942</v>
      </c>
      <c r="L2062" t="s">
        <v>34</v>
      </c>
    </row>
    <row r="2063" spans="4:12" x14ac:dyDescent="0.25">
      <c r="D2063">
        <v>7001490</v>
      </c>
      <c r="E2063" t="s">
        <v>2000</v>
      </c>
      <c r="F2063" t="s">
        <v>12</v>
      </c>
      <c r="G2063" t="s">
        <v>12</v>
      </c>
      <c r="H2063" s="25" t="str">
        <f t="shared" si="279"/>
        <v>Unknown</v>
      </c>
      <c r="I2063"/>
      <c r="J2063"/>
      <c r="K2063">
        <v>1940</v>
      </c>
      <c r="L2063"/>
    </row>
    <row r="2064" spans="4:12" x14ac:dyDescent="0.25">
      <c r="D2064">
        <v>7001510</v>
      </c>
      <c r="E2064" t="s">
        <v>2001</v>
      </c>
      <c r="F2064" t="s">
        <v>12</v>
      </c>
      <c r="G2064" t="s">
        <v>12</v>
      </c>
      <c r="H2064" s="25" t="str">
        <f t="shared" si="279"/>
        <v>Unknown</v>
      </c>
      <c r="I2064"/>
      <c r="J2064"/>
      <c r="K2064">
        <v>1954</v>
      </c>
      <c r="L2064"/>
    </row>
    <row r="2065" spans="4:12" x14ac:dyDescent="0.25">
      <c r="D2065">
        <v>7001520</v>
      </c>
      <c r="E2065" t="s">
        <v>2002</v>
      </c>
      <c r="F2065" t="s">
        <v>12</v>
      </c>
      <c r="G2065" t="s">
        <v>12</v>
      </c>
      <c r="H2065" s="25" t="str">
        <f t="shared" si="279"/>
        <v>Unknown</v>
      </c>
      <c r="I2065"/>
      <c r="J2065"/>
      <c r="K2065">
        <v>1948</v>
      </c>
      <c r="L2065"/>
    </row>
    <row r="2066" spans="4:12" x14ac:dyDescent="0.25">
      <c r="D2066">
        <v>7001540</v>
      </c>
      <c r="E2066" t="s">
        <v>2003</v>
      </c>
      <c r="F2066" t="s">
        <v>11</v>
      </c>
      <c r="G2066" t="s">
        <v>11</v>
      </c>
      <c r="H2066" s="25" t="str">
        <f t="shared" si="279"/>
        <v>Non Lead</v>
      </c>
      <c r="I2066" t="s">
        <v>25</v>
      </c>
      <c r="J2066"/>
      <c r="K2066">
        <v>1994</v>
      </c>
      <c r="L2066"/>
    </row>
    <row r="2067" spans="4:12" x14ac:dyDescent="0.25">
      <c r="D2067">
        <v>7001550</v>
      </c>
      <c r="E2067" t="s">
        <v>2004</v>
      </c>
      <c r="F2067" t="s">
        <v>12</v>
      </c>
      <c r="G2067" t="s">
        <v>12</v>
      </c>
      <c r="H2067" s="25" t="str">
        <f t="shared" si="279"/>
        <v>Unknown</v>
      </c>
      <c r="I2067"/>
      <c r="J2067"/>
      <c r="K2067">
        <v>1945</v>
      </c>
      <c r="L2067"/>
    </row>
    <row r="2068" spans="4:12" x14ac:dyDescent="0.25">
      <c r="D2068">
        <v>7001560</v>
      </c>
      <c r="E2068" t="s">
        <v>2005</v>
      </c>
      <c r="F2068" t="s">
        <v>12</v>
      </c>
      <c r="G2068" t="s">
        <v>12</v>
      </c>
      <c r="H2068" s="25" t="str">
        <f t="shared" si="279"/>
        <v>Unknown</v>
      </c>
      <c r="I2068"/>
      <c r="J2068"/>
      <c r="K2068">
        <v>1945</v>
      </c>
      <c r="L2068"/>
    </row>
    <row r="2069" spans="4:12" x14ac:dyDescent="0.25">
      <c r="D2069">
        <v>7001561</v>
      </c>
      <c r="E2069" t="s">
        <v>2006</v>
      </c>
      <c r="F2069" t="s">
        <v>12</v>
      </c>
      <c r="G2069" t="s">
        <v>12</v>
      </c>
      <c r="H2069" s="25" t="str">
        <f t="shared" si="279"/>
        <v>Unknown</v>
      </c>
      <c r="I2069"/>
      <c r="J2069"/>
      <c r="K2069"/>
      <c r="L2069"/>
    </row>
    <row r="2070" spans="4:12" x14ac:dyDescent="0.25">
      <c r="D2070">
        <v>7001570</v>
      </c>
      <c r="E2070" t="s">
        <v>2007</v>
      </c>
      <c r="F2070" t="s">
        <v>12</v>
      </c>
      <c r="G2070" t="s">
        <v>12</v>
      </c>
      <c r="H2070" s="25" t="str">
        <f t="shared" si="279"/>
        <v>Unknown</v>
      </c>
      <c r="I2070"/>
      <c r="J2070"/>
      <c r="K2070"/>
      <c r="L2070"/>
    </row>
    <row r="2071" spans="4:12" x14ac:dyDescent="0.25">
      <c r="D2071">
        <v>7001571</v>
      </c>
      <c r="E2071" t="s">
        <v>2008</v>
      </c>
      <c r="F2071" t="s">
        <v>12</v>
      </c>
      <c r="G2071" t="s">
        <v>12</v>
      </c>
      <c r="H2071" s="25" t="str">
        <f t="shared" si="279"/>
        <v>Unknown</v>
      </c>
      <c r="I2071"/>
      <c r="J2071"/>
      <c r="K2071">
        <v>1951</v>
      </c>
      <c r="L2071"/>
    </row>
    <row r="2072" spans="4:12" x14ac:dyDescent="0.25">
      <c r="D2072">
        <v>7001590</v>
      </c>
      <c r="E2072" t="s">
        <v>2009</v>
      </c>
      <c r="F2072" t="s">
        <v>12</v>
      </c>
      <c r="G2072" t="s">
        <v>12</v>
      </c>
      <c r="H2072" s="25" t="str">
        <f t="shared" si="279"/>
        <v>Unknown</v>
      </c>
      <c r="I2072"/>
      <c r="J2072"/>
      <c r="K2072">
        <v>1951</v>
      </c>
      <c r="L2072"/>
    </row>
    <row r="2073" spans="4:12" x14ac:dyDescent="0.25">
      <c r="D2073">
        <v>7001591</v>
      </c>
      <c r="E2073" t="s">
        <v>2010</v>
      </c>
      <c r="F2073" t="s">
        <v>12</v>
      </c>
      <c r="G2073" t="s">
        <v>12</v>
      </c>
      <c r="H2073" s="25" t="str">
        <f t="shared" si="279"/>
        <v>Unknown</v>
      </c>
      <c r="I2073"/>
      <c r="J2073"/>
      <c r="K2073">
        <v>1952</v>
      </c>
      <c r="L2073"/>
    </row>
    <row r="2074" spans="4:12" x14ac:dyDescent="0.25">
      <c r="D2074">
        <v>7001600</v>
      </c>
      <c r="E2074" t="s">
        <v>2011</v>
      </c>
      <c r="F2074" t="s">
        <v>12</v>
      </c>
      <c r="G2074" t="s">
        <v>12</v>
      </c>
      <c r="H2074" s="25" t="str">
        <f t="shared" si="279"/>
        <v>Unknown</v>
      </c>
      <c r="I2074"/>
      <c r="J2074"/>
      <c r="K2074">
        <v>1963</v>
      </c>
      <c r="L2074"/>
    </row>
    <row r="2075" spans="4:12" x14ac:dyDescent="0.25">
      <c r="D2075">
        <v>7001610</v>
      </c>
      <c r="E2075" t="s">
        <v>2012</v>
      </c>
      <c r="F2075" t="s">
        <v>12</v>
      </c>
      <c r="G2075" t="s">
        <v>12</v>
      </c>
      <c r="H2075" s="25" t="str">
        <f t="shared" si="279"/>
        <v>Unknown</v>
      </c>
      <c r="I2075"/>
      <c r="J2075"/>
      <c r="K2075">
        <v>1962</v>
      </c>
      <c r="L2075"/>
    </row>
    <row r="2076" spans="4:12" x14ac:dyDescent="0.25">
      <c r="D2076">
        <v>7001620</v>
      </c>
      <c r="E2076" t="s">
        <v>2013</v>
      </c>
      <c r="F2076" t="s">
        <v>12</v>
      </c>
      <c r="G2076" t="s">
        <v>12</v>
      </c>
      <c r="H2076" s="25" t="str">
        <f t="shared" si="279"/>
        <v>Unknown</v>
      </c>
      <c r="I2076"/>
      <c r="J2076"/>
      <c r="K2076">
        <v>1967</v>
      </c>
      <c r="L2076"/>
    </row>
    <row r="2077" spans="4:12" x14ac:dyDescent="0.25">
      <c r="D2077">
        <v>7001630</v>
      </c>
      <c r="E2077" t="s">
        <v>2014</v>
      </c>
      <c r="F2077" t="s">
        <v>11</v>
      </c>
      <c r="G2077" t="s">
        <v>11</v>
      </c>
      <c r="H2077" s="25" t="str">
        <f t="shared" si="279"/>
        <v>Non Lead</v>
      </c>
      <c r="I2077" t="s">
        <v>25</v>
      </c>
      <c r="J2077"/>
      <c r="K2077">
        <v>1990</v>
      </c>
      <c r="L2077"/>
    </row>
    <row r="2078" spans="4:12" x14ac:dyDescent="0.25">
      <c r="D2078">
        <v>7001640</v>
      </c>
      <c r="E2078" t="s">
        <v>2015</v>
      </c>
      <c r="F2078" t="s">
        <v>12</v>
      </c>
      <c r="G2078" t="s">
        <v>12</v>
      </c>
      <c r="H2078" s="25" t="str">
        <f t="shared" si="279"/>
        <v>Unknown</v>
      </c>
      <c r="I2078"/>
      <c r="J2078"/>
      <c r="K2078">
        <v>1945</v>
      </c>
      <c r="L2078"/>
    </row>
    <row r="2079" spans="4:12" x14ac:dyDescent="0.25">
      <c r="D2079">
        <v>7001650</v>
      </c>
      <c r="E2079" t="s">
        <v>2016</v>
      </c>
      <c r="F2079" t="s">
        <v>12</v>
      </c>
      <c r="G2079" t="s">
        <v>12</v>
      </c>
      <c r="H2079" s="25" t="str">
        <f t="shared" si="279"/>
        <v>Unknown</v>
      </c>
      <c r="I2079"/>
      <c r="J2079"/>
      <c r="K2079">
        <v>1940</v>
      </c>
      <c r="L2079"/>
    </row>
    <row r="2080" spans="4:12" x14ac:dyDescent="0.25">
      <c r="D2080">
        <v>7001660</v>
      </c>
      <c r="E2080" t="s">
        <v>2017</v>
      </c>
      <c r="F2080" t="s">
        <v>12</v>
      </c>
      <c r="G2080" t="s">
        <v>12</v>
      </c>
      <c r="H2080" s="25" t="str">
        <f t="shared" si="279"/>
        <v>Unknown</v>
      </c>
      <c r="I2080"/>
      <c r="J2080"/>
      <c r="K2080">
        <v>1935</v>
      </c>
      <c r="L2080"/>
    </row>
    <row r="2081" spans="4:12" x14ac:dyDescent="0.25">
      <c r="D2081">
        <v>7001670</v>
      </c>
      <c r="E2081" t="s">
        <v>2018</v>
      </c>
      <c r="F2081" t="s">
        <v>12</v>
      </c>
      <c r="G2081" t="s">
        <v>12</v>
      </c>
      <c r="H2081" s="25" t="str">
        <f t="shared" si="279"/>
        <v>Unknown</v>
      </c>
      <c r="I2081"/>
      <c r="J2081"/>
      <c r="K2081">
        <v>1937</v>
      </c>
      <c r="L2081"/>
    </row>
    <row r="2082" spans="4:12" x14ac:dyDescent="0.25">
      <c r="D2082">
        <v>7001680</v>
      </c>
      <c r="E2082" t="s">
        <v>2019</v>
      </c>
      <c r="F2082" t="s">
        <v>12</v>
      </c>
      <c r="G2082" t="s">
        <v>12</v>
      </c>
      <c r="H2082" s="25" t="str">
        <f t="shared" si="279"/>
        <v>Unknown</v>
      </c>
      <c r="I2082"/>
      <c r="J2082"/>
      <c r="K2082">
        <v>1954</v>
      </c>
      <c r="L2082"/>
    </row>
    <row r="2083" spans="4:12" x14ac:dyDescent="0.25">
      <c r="D2083">
        <v>7001700</v>
      </c>
      <c r="E2083" t="s">
        <v>2020</v>
      </c>
      <c r="F2083" t="s">
        <v>12</v>
      </c>
      <c r="G2083" t="s">
        <v>12</v>
      </c>
      <c r="H2083" s="25" t="str">
        <f t="shared" si="279"/>
        <v>Unknown</v>
      </c>
      <c r="I2083"/>
      <c r="J2083"/>
      <c r="K2083">
        <v>1930</v>
      </c>
      <c r="L2083"/>
    </row>
    <row r="2084" spans="4:12" x14ac:dyDescent="0.25">
      <c r="D2084">
        <v>7001710</v>
      </c>
      <c r="E2084" t="s">
        <v>2021</v>
      </c>
      <c r="F2084" t="s">
        <v>12</v>
      </c>
      <c r="G2084" t="s">
        <v>12</v>
      </c>
      <c r="H2084" s="25" t="str">
        <f t="shared" si="279"/>
        <v>Unknown</v>
      </c>
      <c r="I2084"/>
      <c r="J2084"/>
      <c r="K2084">
        <v>1936</v>
      </c>
      <c r="L2084"/>
    </row>
    <row r="2085" spans="4:12" x14ac:dyDescent="0.25">
      <c r="D2085">
        <v>7001720</v>
      </c>
      <c r="E2085" t="s">
        <v>2022</v>
      </c>
      <c r="F2085" t="s">
        <v>12</v>
      </c>
      <c r="G2085" t="s">
        <v>12</v>
      </c>
      <c r="H2085" s="25" t="str">
        <f t="shared" si="279"/>
        <v>Unknown</v>
      </c>
      <c r="I2085"/>
      <c r="J2085"/>
      <c r="K2085">
        <v>1956</v>
      </c>
      <c r="L2085"/>
    </row>
    <row r="2086" spans="4:12" x14ac:dyDescent="0.25">
      <c r="D2086">
        <v>7001730</v>
      </c>
      <c r="E2086" t="s">
        <v>2023</v>
      </c>
      <c r="F2086" t="s">
        <v>12</v>
      </c>
      <c r="G2086" t="s">
        <v>12</v>
      </c>
      <c r="H2086" s="25" t="str">
        <f t="shared" si="279"/>
        <v>Unknown</v>
      </c>
      <c r="I2086"/>
      <c r="J2086"/>
      <c r="K2086">
        <v>1936</v>
      </c>
      <c r="L2086"/>
    </row>
    <row r="2087" spans="4:12" x14ac:dyDescent="0.25">
      <c r="D2087">
        <v>7001750</v>
      </c>
      <c r="E2087" t="s">
        <v>2024</v>
      </c>
      <c r="F2087" t="s">
        <v>12</v>
      </c>
      <c r="G2087" t="s">
        <v>12</v>
      </c>
      <c r="H2087" s="25" t="str">
        <f t="shared" si="279"/>
        <v>Unknown</v>
      </c>
      <c r="I2087"/>
      <c r="J2087"/>
      <c r="K2087">
        <v>1946</v>
      </c>
      <c r="L2087"/>
    </row>
    <row r="2088" spans="4:12" x14ac:dyDescent="0.25">
      <c r="D2088">
        <v>7001760</v>
      </c>
      <c r="E2088" t="s">
        <v>2025</v>
      </c>
      <c r="F2088" t="s">
        <v>12</v>
      </c>
      <c r="G2088" t="s">
        <v>12</v>
      </c>
      <c r="H2088" s="25" t="str">
        <f t="shared" si="279"/>
        <v>Unknown</v>
      </c>
      <c r="I2088"/>
      <c r="J2088"/>
      <c r="K2088"/>
      <c r="L2088"/>
    </row>
    <row r="2089" spans="4:12" x14ac:dyDescent="0.25">
      <c r="D2089">
        <v>7001770</v>
      </c>
      <c r="E2089" t="s">
        <v>2026</v>
      </c>
      <c r="F2089" t="s">
        <v>12</v>
      </c>
      <c r="G2089" t="s">
        <v>12</v>
      </c>
      <c r="H2089" s="25" t="str">
        <f t="shared" si="279"/>
        <v>Unknown</v>
      </c>
      <c r="I2089"/>
      <c r="J2089"/>
      <c r="K2089">
        <v>1940</v>
      </c>
      <c r="L2089" t="s">
        <v>34</v>
      </c>
    </row>
    <row r="2090" spans="4:12" x14ac:dyDescent="0.25">
      <c r="D2090">
        <v>7001780</v>
      </c>
      <c r="E2090" t="s">
        <v>2027</v>
      </c>
      <c r="F2090" t="s">
        <v>12</v>
      </c>
      <c r="G2090" t="s">
        <v>12</v>
      </c>
      <c r="H2090" s="25" t="str">
        <f t="shared" si="279"/>
        <v>Unknown</v>
      </c>
      <c r="I2090"/>
      <c r="J2090"/>
      <c r="K2090">
        <v>1940</v>
      </c>
      <c r="L2090" t="s">
        <v>34</v>
      </c>
    </row>
    <row r="2091" spans="4:12" x14ac:dyDescent="0.25">
      <c r="D2091">
        <v>7001781</v>
      </c>
      <c r="E2091" t="s">
        <v>2028</v>
      </c>
      <c r="F2091" t="s">
        <v>12</v>
      </c>
      <c r="G2091" t="s">
        <v>12</v>
      </c>
      <c r="H2091" s="25" t="str">
        <f t="shared" si="279"/>
        <v>Unknown</v>
      </c>
      <c r="I2091"/>
      <c r="J2091"/>
      <c r="K2091">
        <v>1950</v>
      </c>
      <c r="L2091"/>
    </row>
    <row r="2092" spans="4:12" x14ac:dyDescent="0.25">
      <c r="D2092">
        <v>7001790</v>
      </c>
      <c r="E2092" t="s">
        <v>2029</v>
      </c>
      <c r="F2092" t="s">
        <v>12</v>
      </c>
      <c r="G2092" t="s">
        <v>12</v>
      </c>
      <c r="H2092" s="25" t="str">
        <f t="shared" si="279"/>
        <v>Unknown</v>
      </c>
      <c r="I2092"/>
      <c r="J2092"/>
      <c r="K2092">
        <v>1940</v>
      </c>
      <c r="L2092" t="s">
        <v>34</v>
      </c>
    </row>
    <row r="2093" spans="4:12" x14ac:dyDescent="0.25">
      <c r="D2093">
        <v>7001800</v>
      </c>
      <c r="E2093" t="s">
        <v>2030</v>
      </c>
      <c r="F2093" t="s">
        <v>12</v>
      </c>
      <c r="G2093" t="s">
        <v>12</v>
      </c>
      <c r="H2093" s="25" t="str">
        <f t="shared" si="279"/>
        <v>Unknown</v>
      </c>
      <c r="I2093"/>
      <c r="J2093"/>
      <c r="K2093">
        <v>1947</v>
      </c>
      <c r="L2093" t="s">
        <v>34</v>
      </c>
    </row>
    <row r="2094" spans="4:12" x14ac:dyDescent="0.25">
      <c r="D2094">
        <v>7001820</v>
      </c>
      <c r="E2094" t="s">
        <v>2031</v>
      </c>
      <c r="F2094" t="s">
        <v>12</v>
      </c>
      <c r="G2094" t="s">
        <v>12</v>
      </c>
      <c r="H2094" s="25" t="str">
        <f t="shared" si="279"/>
        <v>Unknown</v>
      </c>
      <c r="I2094"/>
      <c r="J2094"/>
      <c r="K2094">
        <v>1954</v>
      </c>
      <c r="L2094" t="s">
        <v>34</v>
      </c>
    </row>
    <row r="2095" spans="4:12" x14ac:dyDescent="0.25">
      <c r="D2095">
        <v>7001840</v>
      </c>
      <c r="E2095" t="s">
        <v>2032</v>
      </c>
      <c r="F2095" t="s">
        <v>12</v>
      </c>
      <c r="G2095" t="s">
        <v>12</v>
      </c>
      <c r="H2095" s="25" t="str">
        <f t="shared" si="279"/>
        <v>Unknown</v>
      </c>
      <c r="I2095"/>
      <c r="J2095"/>
      <c r="K2095">
        <v>1953</v>
      </c>
      <c r="L2095" t="s">
        <v>34</v>
      </c>
    </row>
    <row r="2096" spans="4:12" x14ac:dyDescent="0.25">
      <c r="D2096">
        <v>7001850</v>
      </c>
      <c r="E2096" t="s">
        <v>2033</v>
      </c>
      <c r="F2096" t="s">
        <v>12</v>
      </c>
      <c r="G2096" t="s">
        <v>12</v>
      </c>
      <c r="H2096" s="25" t="str">
        <f t="shared" si="279"/>
        <v>Unknown</v>
      </c>
      <c r="I2096"/>
      <c r="J2096"/>
      <c r="K2096">
        <v>1965</v>
      </c>
      <c r="L2096"/>
    </row>
    <row r="2097" spans="4:12" x14ac:dyDescent="0.25">
      <c r="D2097">
        <v>7001860</v>
      </c>
      <c r="E2097" t="s">
        <v>2034</v>
      </c>
      <c r="F2097" t="s">
        <v>12</v>
      </c>
      <c r="G2097" t="s">
        <v>12</v>
      </c>
      <c r="H2097" s="25" t="str">
        <f t="shared" si="279"/>
        <v>Unknown</v>
      </c>
      <c r="I2097"/>
      <c r="J2097"/>
      <c r="K2097">
        <v>1950</v>
      </c>
      <c r="L2097"/>
    </row>
    <row r="2098" spans="4:12" x14ac:dyDescent="0.25">
      <c r="D2098">
        <v>7001870</v>
      </c>
      <c r="E2098" t="s">
        <v>2035</v>
      </c>
      <c r="F2098" t="s">
        <v>12</v>
      </c>
      <c r="G2098" t="s">
        <v>12</v>
      </c>
      <c r="H2098" s="25" t="str">
        <f t="shared" si="279"/>
        <v>Unknown</v>
      </c>
      <c r="I2098"/>
      <c r="J2098"/>
      <c r="K2098">
        <v>1987</v>
      </c>
      <c r="L2098"/>
    </row>
    <row r="2099" spans="4:12" x14ac:dyDescent="0.25">
      <c r="D2099">
        <v>7001880</v>
      </c>
      <c r="E2099" t="s">
        <v>2036</v>
      </c>
      <c r="F2099" t="s">
        <v>12</v>
      </c>
      <c r="G2099" t="s">
        <v>12</v>
      </c>
      <c r="H2099" s="25" t="str">
        <f t="shared" si="279"/>
        <v>Unknown</v>
      </c>
      <c r="I2099"/>
      <c r="J2099"/>
      <c r="K2099"/>
      <c r="L2099" t="s">
        <v>34</v>
      </c>
    </row>
    <row r="2100" spans="4:12" x14ac:dyDescent="0.25">
      <c r="D2100">
        <v>7001900</v>
      </c>
      <c r="E2100" t="s">
        <v>2037</v>
      </c>
      <c r="F2100" t="s">
        <v>12</v>
      </c>
      <c r="G2100" t="s">
        <v>12</v>
      </c>
      <c r="H2100" s="25" t="str">
        <f t="shared" si="279"/>
        <v>Unknown</v>
      </c>
      <c r="I2100"/>
      <c r="J2100"/>
      <c r="K2100">
        <v>1950</v>
      </c>
      <c r="L2100"/>
    </row>
    <row r="2101" spans="4:12" x14ac:dyDescent="0.25">
      <c r="D2101">
        <v>7001910</v>
      </c>
      <c r="E2101" t="s">
        <v>2038</v>
      </c>
      <c r="F2101" t="s">
        <v>12</v>
      </c>
      <c r="G2101" t="s">
        <v>12</v>
      </c>
      <c r="H2101" s="25" t="str">
        <f t="shared" si="279"/>
        <v>Unknown</v>
      </c>
      <c r="I2101"/>
      <c r="J2101"/>
      <c r="K2101">
        <v>1940</v>
      </c>
      <c r="L2101"/>
    </row>
    <row r="2102" spans="4:12" x14ac:dyDescent="0.25">
      <c r="D2102">
        <v>7001920</v>
      </c>
      <c r="E2102" t="s">
        <v>2039</v>
      </c>
      <c r="F2102" t="s">
        <v>12</v>
      </c>
      <c r="G2102" t="s">
        <v>12</v>
      </c>
      <c r="H2102" s="25" t="str">
        <f t="shared" si="279"/>
        <v>Unknown</v>
      </c>
      <c r="I2102"/>
      <c r="J2102"/>
      <c r="K2102">
        <v>1939</v>
      </c>
      <c r="L2102" t="s">
        <v>34</v>
      </c>
    </row>
    <row r="2103" spans="4:12" x14ac:dyDescent="0.25">
      <c r="D2103">
        <v>7001930</v>
      </c>
      <c r="E2103" t="s">
        <v>2040</v>
      </c>
      <c r="F2103" t="s">
        <v>12</v>
      </c>
      <c r="G2103" t="s">
        <v>12</v>
      </c>
      <c r="H2103" s="25" t="str">
        <f t="shared" si="279"/>
        <v>Unknown</v>
      </c>
      <c r="I2103"/>
      <c r="J2103"/>
      <c r="K2103">
        <v>1940</v>
      </c>
      <c r="L2103" t="s">
        <v>34</v>
      </c>
    </row>
    <row r="2104" spans="4:12" x14ac:dyDescent="0.25">
      <c r="D2104">
        <v>7001940</v>
      </c>
      <c r="E2104" t="s">
        <v>2041</v>
      </c>
      <c r="F2104" t="s">
        <v>12</v>
      </c>
      <c r="G2104" t="s">
        <v>12</v>
      </c>
      <c r="H2104" s="25" t="str">
        <f t="shared" si="279"/>
        <v>Unknown</v>
      </c>
      <c r="I2104"/>
      <c r="J2104"/>
      <c r="K2104">
        <v>1940</v>
      </c>
      <c r="L2104"/>
    </row>
    <row r="2105" spans="4:12" x14ac:dyDescent="0.25">
      <c r="D2105">
        <v>7001950</v>
      </c>
      <c r="E2105" t="s">
        <v>2042</v>
      </c>
      <c r="F2105" t="s">
        <v>12</v>
      </c>
      <c r="G2105" t="s">
        <v>12</v>
      </c>
      <c r="H2105" s="25" t="str">
        <f t="shared" si="279"/>
        <v>Unknown</v>
      </c>
      <c r="I2105"/>
      <c r="J2105"/>
      <c r="K2105">
        <v>1970</v>
      </c>
      <c r="L2105"/>
    </row>
    <row r="2106" spans="4:12" x14ac:dyDescent="0.25">
      <c r="D2106">
        <v>7001970</v>
      </c>
      <c r="E2106" t="s">
        <v>2043</v>
      </c>
      <c r="F2106" t="s">
        <v>12</v>
      </c>
      <c r="G2106" t="s">
        <v>12</v>
      </c>
      <c r="H2106" s="25" t="str">
        <f t="shared" si="279"/>
        <v>Unknown</v>
      </c>
      <c r="I2106"/>
      <c r="J2106"/>
      <c r="K2106">
        <v>1987</v>
      </c>
      <c r="L2106" t="s">
        <v>34</v>
      </c>
    </row>
    <row r="2107" spans="4:12" x14ac:dyDescent="0.25">
      <c r="D2107">
        <v>7001980</v>
      </c>
      <c r="E2107" t="s">
        <v>2044</v>
      </c>
      <c r="F2107" t="s">
        <v>12</v>
      </c>
      <c r="G2107" t="s">
        <v>12</v>
      </c>
      <c r="H2107" s="25" t="str">
        <f t="shared" si="279"/>
        <v>Unknown</v>
      </c>
      <c r="I2107"/>
      <c r="J2107"/>
      <c r="K2107"/>
      <c r="L2107" t="s">
        <v>34</v>
      </c>
    </row>
    <row r="2108" spans="4:12" x14ac:dyDescent="0.25">
      <c r="D2108">
        <v>7002010</v>
      </c>
      <c r="E2108" t="s">
        <v>2045</v>
      </c>
      <c r="F2108" t="s">
        <v>11</v>
      </c>
      <c r="G2108" t="s">
        <v>11</v>
      </c>
      <c r="H2108" s="25" t="str">
        <f t="shared" si="279"/>
        <v>Non Lead</v>
      </c>
      <c r="I2108" t="s">
        <v>25</v>
      </c>
      <c r="J2108"/>
      <c r="K2108">
        <v>1989</v>
      </c>
      <c r="L2108"/>
    </row>
    <row r="2109" spans="4:12" x14ac:dyDescent="0.25">
      <c r="D2109">
        <v>7002020</v>
      </c>
      <c r="E2109" t="s">
        <v>2046</v>
      </c>
      <c r="F2109" t="s">
        <v>12</v>
      </c>
      <c r="G2109" t="s">
        <v>12</v>
      </c>
      <c r="H2109" s="25" t="str">
        <f t="shared" si="279"/>
        <v>Unknown</v>
      </c>
      <c r="I2109"/>
      <c r="J2109"/>
      <c r="K2109">
        <v>1973</v>
      </c>
      <c r="L2109"/>
    </row>
    <row r="2110" spans="4:12" x14ac:dyDescent="0.25">
      <c r="D2110">
        <v>7002021</v>
      </c>
      <c r="E2110" t="s">
        <v>2047</v>
      </c>
      <c r="F2110" t="s">
        <v>12</v>
      </c>
      <c r="G2110" t="s">
        <v>12</v>
      </c>
      <c r="H2110" s="25" t="str">
        <f t="shared" si="279"/>
        <v>Unknown</v>
      </c>
      <c r="I2110"/>
      <c r="J2110"/>
      <c r="K2110">
        <v>1958</v>
      </c>
      <c r="L2110"/>
    </row>
    <row r="2111" spans="4:12" x14ac:dyDescent="0.25">
      <c r="D2111">
        <v>7002030</v>
      </c>
      <c r="E2111" t="s">
        <v>2048</v>
      </c>
      <c r="F2111" t="s">
        <v>12</v>
      </c>
      <c r="G2111" t="s">
        <v>12</v>
      </c>
      <c r="H2111" s="25" t="str">
        <f t="shared" si="279"/>
        <v>Unknown</v>
      </c>
      <c r="I2111"/>
      <c r="J2111"/>
      <c r="K2111">
        <v>1900</v>
      </c>
      <c r="L2111"/>
    </row>
    <row r="2112" spans="4:12" x14ac:dyDescent="0.25">
      <c r="D2112">
        <v>7002040</v>
      </c>
      <c r="E2112" t="s">
        <v>2049</v>
      </c>
      <c r="F2112" t="s">
        <v>12</v>
      </c>
      <c r="G2112" t="s">
        <v>12</v>
      </c>
      <c r="H2112" s="25" t="str">
        <f t="shared" si="279"/>
        <v>Unknown</v>
      </c>
      <c r="I2112"/>
      <c r="J2112"/>
      <c r="K2112">
        <v>1984</v>
      </c>
      <c r="L2112"/>
    </row>
    <row r="2113" spans="4:12" x14ac:dyDescent="0.25">
      <c r="D2113">
        <v>7002050</v>
      </c>
      <c r="E2113" t="s">
        <v>2050</v>
      </c>
      <c r="F2113" t="s">
        <v>12</v>
      </c>
      <c r="G2113" t="s">
        <v>12</v>
      </c>
      <c r="H2113" s="25" t="str">
        <f t="shared" ref="H2113:H2176" si="280">IF(F2113="Lead",F2113,IF(G2113="Lead",G2113,IF(F2113="Unknown",F2113,IF(G2113="Unknown",G2113,IF(G2113="Galvanized Requiring Replacement",G2113,IF(F2113="NA",G2113,IF(G2113="NA",F2113,IF(AND(F2113="Non Lead",G2113="Non Lead"),"Non Lead","")
)))))))</f>
        <v>Unknown</v>
      </c>
      <c r="I2113"/>
      <c r="J2113"/>
      <c r="K2113">
        <v>1984</v>
      </c>
      <c r="L2113" t="s">
        <v>34</v>
      </c>
    </row>
    <row r="2114" spans="4:12" x14ac:dyDescent="0.25">
      <c r="D2114">
        <v>7002060</v>
      </c>
      <c r="E2114" t="s">
        <v>2051</v>
      </c>
      <c r="F2114" t="s">
        <v>12</v>
      </c>
      <c r="G2114" t="s">
        <v>12</v>
      </c>
      <c r="H2114" s="25" t="str">
        <f t="shared" si="280"/>
        <v>Unknown</v>
      </c>
      <c r="I2114"/>
      <c r="J2114"/>
      <c r="K2114">
        <v>1982</v>
      </c>
      <c r="L2114"/>
    </row>
    <row r="2115" spans="4:12" x14ac:dyDescent="0.25">
      <c r="D2115">
        <v>7002111</v>
      </c>
      <c r="E2115" t="s">
        <v>2052</v>
      </c>
      <c r="F2115" t="s">
        <v>12</v>
      </c>
      <c r="G2115" t="s">
        <v>12</v>
      </c>
      <c r="H2115" s="25" t="str">
        <f t="shared" si="280"/>
        <v>Unknown</v>
      </c>
      <c r="I2115"/>
      <c r="J2115"/>
      <c r="K2115">
        <v>1963</v>
      </c>
      <c r="L2115"/>
    </row>
    <row r="2116" spans="4:12" x14ac:dyDescent="0.25">
      <c r="D2116">
        <v>7002112</v>
      </c>
      <c r="E2116" t="s">
        <v>2052</v>
      </c>
      <c r="F2116" t="s">
        <v>12</v>
      </c>
      <c r="G2116" t="s">
        <v>12</v>
      </c>
      <c r="H2116" s="25" t="str">
        <f t="shared" si="280"/>
        <v>Unknown</v>
      </c>
      <c r="I2116"/>
      <c r="J2116"/>
      <c r="K2116">
        <v>1975</v>
      </c>
      <c r="L2116"/>
    </row>
    <row r="2117" spans="4:12" x14ac:dyDescent="0.25">
      <c r="D2117">
        <v>7002113</v>
      </c>
      <c r="E2117" t="s">
        <v>2053</v>
      </c>
      <c r="F2117" t="s">
        <v>11</v>
      </c>
      <c r="G2117" t="s">
        <v>11</v>
      </c>
      <c r="H2117" s="25" t="str">
        <f t="shared" si="280"/>
        <v>Non Lead</v>
      </c>
      <c r="I2117" t="s">
        <v>25</v>
      </c>
      <c r="J2117"/>
      <c r="K2117">
        <v>1991</v>
      </c>
      <c r="L2117"/>
    </row>
    <row r="2118" spans="4:12" x14ac:dyDescent="0.25">
      <c r="D2118">
        <v>7002120</v>
      </c>
      <c r="E2118" t="s">
        <v>2054</v>
      </c>
      <c r="F2118" t="s">
        <v>12</v>
      </c>
      <c r="G2118" t="s">
        <v>12</v>
      </c>
      <c r="H2118" s="25" t="str">
        <f t="shared" si="280"/>
        <v>Unknown</v>
      </c>
      <c r="I2118"/>
      <c r="J2118"/>
      <c r="K2118"/>
      <c r="L2118"/>
    </row>
    <row r="2119" spans="4:12" x14ac:dyDescent="0.25">
      <c r="D2119">
        <v>7002130</v>
      </c>
      <c r="E2119" t="s">
        <v>2055</v>
      </c>
      <c r="F2119" t="s">
        <v>12</v>
      </c>
      <c r="G2119" t="s">
        <v>12</v>
      </c>
      <c r="H2119" s="25" t="str">
        <f t="shared" si="280"/>
        <v>Unknown</v>
      </c>
      <c r="I2119"/>
      <c r="J2119"/>
      <c r="K2119">
        <v>1977</v>
      </c>
      <c r="L2119" t="s">
        <v>34</v>
      </c>
    </row>
    <row r="2120" spans="4:12" x14ac:dyDescent="0.25">
      <c r="D2120">
        <v>7002150</v>
      </c>
      <c r="E2120" t="s">
        <v>2056</v>
      </c>
      <c r="F2120" t="s">
        <v>12</v>
      </c>
      <c r="G2120" t="s">
        <v>12</v>
      </c>
      <c r="H2120" s="25" t="str">
        <f t="shared" si="280"/>
        <v>Unknown</v>
      </c>
      <c r="I2120"/>
      <c r="J2120"/>
      <c r="K2120">
        <v>1979</v>
      </c>
      <c r="L2120"/>
    </row>
    <row r="2121" spans="4:12" x14ac:dyDescent="0.25">
      <c r="D2121">
        <v>7002151</v>
      </c>
      <c r="E2121" t="s">
        <v>2057</v>
      </c>
      <c r="F2121" t="s">
        <v>12</v>
      </c>
      <c r="G2121" t="s">
        <v>12</v>
      </c>
      <c r="H2121" s="25" t="str">
        <f t="shared" si="280"/>
        <v>Unknown</v>
      </c>
      <c r="I2121"/>
      <c r="J2121"/>
      <c r="K2121">
        <v>1978</v>
      </c>
      <c r="L2121"/>
    </row>
    <row r="2122" spans="4:12" x14ac:dyDescent="0.25">
      <c r="D2122">
        <v>7002220</v>
      </c>
      <c r="E2122" t="s">
        <v>2058</v>
      </c>
      <c r="F2122" t="s">
        <v>12</v>
      </c>
      <c r="G2122" t="s">
        <v>12</v>
      </c>
      <c r="H2122" s="25" t="str">
        <f t="shared" si="280"/>
        <v>Unknown</v>
      </c>
      <c r="I2122"/>
      <c r="J2122"/>
      <c r="K2122">
        <v>1977</v>
      </c>
      <c r="L2122"/>
    </row>
    <row r="2123" spans="4:12" x14ac:dyDescent="0.25">
      <c r="D2123">
        <v>7002240</v>
      </c>
      <c r="E2123" t="s">
        <v>2059</v>
      </c>
      <c r="F2123" t="s">
        <v>12</v>
      </c>
      <c r="G2123" t="s">
        <v>12</v>
      </c>
      <c r="H2123" s="25" t="str">
        <f t="shared" si="280"/>
        <v>Unknown</v>
      </c>
      <c r="I2123"/>
      <c r="J2123"/>
      <c r="K2123">
        <v>1976</v>
      </c>
      <c r="L2123"/>
    </row>
    <row r="2124" spans="4:12" x14ac:dyDescent="0.25">
      <c r="D2124">
        <v>7002250</v>
      </c>
      <c r="E2124" t="s">
        <v>2060</v>
      </c>
      <c r="F2124" t="s">
        <v>12</v>
      </c>
      <c r="G2124" t="s">
        <v>12</v>
      </c>
      <c r="H2124" s="25" t="str">
        <f t="shared" si="280"/>
        <v>Unknown</v>
      </c>
      <c r="I2124"/>
      <c r="J2124"/>
      <c r="K2124">
        <v>1975</v>
      </c>
      <c r="L2124"/>
    </row>
    <row r="2125" spans="4:12" x14ac:dyDescent="0.25">
      <c r="D2125">
        <v>7002260</v>
      </c>
      <c r="E2125" t="s">
        <v>2061</v>
      </c>
      <c r="F2125" t="s">
        <v>12</v>
      </c>
      <c r="G2125" t="s">
        <v>12</v>
      </c>
      <c r="H2125" s="25" t="str">
        <f t="shared" si="280"/>
        <v>Unknown</v>
      </c>
      <c r="I2125"/>
      <c r="J2125"/>
      <c r="K2125"/>
      <c r="L2125"/>
    </row>
    <row r="2126" spans="4:12" x14ac:dyDescent="0.25">
      <c r="D2126">
        <v>7002270</v>
      </c>
      <c r="E2126" t="s">
        <v>2062</v>
      </c>
      <c r="F2126" t="s">
        <v>12</v>
      </c>
      <c r="G2126" t="s">
        <v>12</v>
      </c>
      <c r="H2126" s="25" t="str">
        <f t="shared" si="280"/>
        <v>Unknown</v>
      </c>
      <c r="I2126"/>
      <c r="J2126"/>
      <c r="K2126">
        <v>1960</v>
      </c>
      <c r="L2126"/>
    </row>
    <row r="2127" spans="4:12" x14ac:dyDescent="0.25">
      <c r="D2127">
        <v>7002280</v>
      </c>
      <c r="E2127" t="s">
        <v>2063</v>
      </c>
      <c r="F2127" t="s">
        <v>12</v>
      </c>
      <c r="G2127" t="s">
        <v>12</v>
      </c>
      <c r="H2127" s="25" t="str">
        <f t="shared" si="280"/>
        <v>Unknown</v>
      </c>
      <c r="I2127"/>
      <c r="J2127"/>
      <c r="K2127">
        <v>1957</v>
      </c>
      <c r="L2127" t="s">
        <v>34</v>
      </c>
    </row>
    <row r="2128" spans="4:12" x14ac:dyDescent="0.25">
      <c r="D2128">
        <v>7002330</v>
      </c>
      <c r="E2128" t="s">
        <v>2064</v>
      </c>
      <c r="F2128" t="s">
        <v>12</v>
      </c>
      <c r="G2128" t="s">
        <v>12</v>
      </c>
      <c r="H2128" s="25" t="str">
        <f t="shared" si="280"/>
        <v>Unknown</v>
      </c>
      <c r="I2128"/>
      <c r="J2128"/>
      <c r="K2128">
        <v>1958</v>
      </c>
      <c r="L2128"/>
    </row>
    <row r="2129" spans="4:12" x14ac:dyDescent="0.25">
      <c r="D2129">
        <v>7002340</v>
      </c>
      <c r="E2129" t="s">
        <v>2065</v>
      </c>
      <c r="F2129" t="s">
        <v>12</v>
      </c>
      <c r="G2129" t="s">
        <v>12</v>
      </c>
      <c r="H2129" s="25" t="str">
        <f t="shared" si="280"/>
        <v>Unknown</v>
      </c>
      <c r="I2129"/>
      <c r="J2129"/>
      <c r="K2129">
        <v>1954</v>
      </c>
      <c r="L2129"/>
    </row>
    <row r="2130" spans="4:12" x14ac:dyDescent="0.25">
      <c r="D2130">
        <v>7002350</v>
      </c>
      <c r="E2130" t="s">
        <v>2066</v>
      </c>
      <c r="F2130" t="s">
        <v>12</v>
      </c>
      <c r="G2130" t="s">
        <v>12</v>
      </c>
      <c r="H2130" s="25" t="str">
        <f t="shared" si="280"/>
        <v>Unknown</v>
      </c>
      <c r="I2130"/>
      <c r="J2130"/>
      <c r="K2130">
        <v>1961</v>
      </c>
      <c r="L2130"/>
    </row>
    <row r="2131" spans="4:12" x14ac:dyDescent="0.25">
      <c r="D2131">
        <v>7002360</v>
      </c>
      <c r="E2131" t="s">
        <v>2067</v>
      </c>
      <c r="F2131" t="s">
        <v>12</v>
      </c>
      <c r="G2131" t="s">
        <v>12</v>
      </c>
      <c r="H2131" s="25" t="str">
        <f t="shared" si="280"/>
        <v>Unknown</v>
      </c>
      <c r="I2131"/>
      <c r="J2131"/>
      <c r="K2131">
        <v>1959</v>
      </c>
      <c r="L2131"/>
    </row>
    <row r="2132" spans="4:12" x14ac:dyDescent="0.25">
      <c r="D2132">
        <v>7002370</v>
      </c>
      <c r="E2132" t="s">
        <v>2068</v>
      </c>
      <c r="F2132" t="s">
        <v>12</v>
      </c>
      <c r="G2132" t="s">
        <v>12</v>
      </c>
      <c r="H2132" s="25" t="str">
        <f t="shared" si="280"/>
        <v>Unknown</v>
      </c>
      <c r="I2132"/>
      <c r="J2132"/>
      <c r="K2132"/>
      <c r="L2132"/>
    </row>
    <row r="2133" spans="4:12" x14ac:dyDescent="0.25">
      <c r="D2133">
        <v>7002380</v>
      </c>
      <c r="E2133" t="s">
        <v>2069</v>
      </c>
      <c r="F2133" t="s">
        <v>12</v>
      </c>
      <c r="G2133" t="s">
        <v>12</v>
      </c>
      <c r="H2133" s="25" t="str">
        <f t="shared" si="280"/>
        <v>Unknown</v>
      </c>
      <c r="I2133"/>
      <c r="J2133"/>
      <c r="K2133">
        <v>1959</v>
      </c>
      <c r="L2133"/>
    </row>
    <row r="2134" spans="4:12" x14ac:dyDescent="0.25">
      <c r="D2134">
        <v>7002390</v>
      </c>
      <c r="E2134" t="s">
        <v>2070</v>
      </c>
      <c r="F2134" t="s">
        <v>12</v>
      </c>
      <c r="G2134" t="s">
        <v>12</v>
      </c>
      <c r="H2134" s="25" t="str">
        <f t="shared" si="280"/>
        <v>Unknown</v>
      </c>
      <c r="I2134"/>
      <c r="J2134"/>
      <c r="K2134">
        <v>1951</v>
      </c>
      <c r="L2134"/>
    </row>
    <row r="2135" spans="4:12" x14ac:dyDescent="0.25">
      <c r="D2135">
        <v>7002400</v>
      </c>
      <c r="E2135" t="s">
        <v>2071</v>
      </c>
      <c r="F2135" t="s">
        <v>11</v>
      </c>
      <c r="G2135" t="s">
        <v>11</v>
      </c>
      <c r="H2135" s="25" t="str">
        <f t="shared" si="280"/>
        <v>Non Lead</v>
      </c>
      <c r="I2135" t="s">
        <v>25</v>
      </c>
      <c r="J2135"/>
      <c r="K2135">
        <v>1998</v>
      </c>
      <c r="L2135"/>
    </row>
    <row r="2136" spans="4:12" x14ac:dyDescent="0.25">
      <c r="D2136">
        <v>7002410</v>
      </c>
      <c r="E2136" t="s">
        <v>2072</v>
      </c>
      <c r="F2136" t="s">
        <v>12</v>
      </c>
      <c r="G2136" t="s">
        <v>12</v>
      </c>
      <c r="H2136" s="25" t="str">
        <f t="shared" si="280"/>
        <v>Unknown</v>
      </c>
      <c r="I2136"/>
      <c r="J2136"/>
      <c r="K2136">
        <v>1959</v>
      </c>
      <c r="L2136"/>
    </row>
    <row r="2137" spans="4:12" x14ac:dyDescent="0.25">
      <c r="D2137">
        <v>7002420</v>
      </c>
      <c r="E2137" t="s">
        <v>2073</v>
      </c>
      <c r="F2137" t="s">
        <v>11</v>
      </c>
      <c r="G2137" t="s">
        <v>11</v>
      </c>
      <c r="H2137" s="25" t="str">
        <f t="shared" si="280"/>
        <v>Non Lead</v>
      </c>
      <c r="I2137" t="s">
        <v>25</v>
      </c>
      <c r="J2137"/>
      <c r="K2137">
        <v>1996</v>
      </c>
      <c r="L2137"/>
    </row>
    <row r="2138" spans="4:12" x14ac:dyDescent="0.25">
      <c r="D2138">
        <v>7002430</v>
      </c>
      <c r="E2138" t="s">
        <v>2074</v>
      </c>
      <c r="F2138" t="s">
        <v>11</v>
      </c>
      <c r="G2138" t="s">
        <v>11</v>
      </c>
      <c r="H2138" s="25" t="str">
        <f t="shared" si="280"/>
        <v>Non Lead</v>
      </c>
      <c r="I2138" t="s">
        <v>25</v>
      </c>
      <c r="J2138"/>
      <c r="K2138">
        <v>1998</v>
      </c>
      <c r="L2138" t="s">
        <v>34</v>
      </c>
    </row>
    <row r="2139" spans="4:12" x14ac:dyDescent="0.25">
      <c r="D2139">
        <v>7002440</v>
      </c>
      <c r="E2139" t="s">
        <v>2075</v>
      </c>
      <c r="F2139" t="s">
        <v>12</v>
      </c>
      <c r="G2139" t="s">
        <v>12</v>
      </c>
      <c r="H2139" s="25" t="str">
        <f t="shared" si="280"/>
        <v>Unknown</v>
      </c>
      <c r="I2139"/>
      <c r="J2139"/>
      <c r="K2139">
        <v>1952</v>
      </c>
      <c r="L2139"/>
    </row>
    <row r="2140" spans="4:12" x14ac:dyDescent="0.25">
      <c r="D2140">
        <v>7002460</v>
      </c>
      <c r="E2140" t="s">
        <v>2076</v>
      </c>
      <c r="F2140" t="s">
        <v>12</v>
      </c>
      <c r="G2140" t="s">
        <v>12</v>
      </c>
      <c r="H2140" s="25" t="str">
        <f t="shared" si="280"/>
        <v>Unknown</v>
      </c>
      <c r="I2140"/>
      <c r="J2140"/>
      <c r="K2140">
        <v>1955</v>
      </c>
      <c r="L2140" t="s">
        <v>34</v>
      </c>
    </row>
    <row r="2141" spans="4:12" x14ac:dyDescent="0.25">
      <c r="D2141">
        <v>7002461</v>
      </c>
      <c r="E2141" t="s">
        <v>1999</v>
      </c>
      <c r="F2141" t="s">
        <v>12</v>
      </c>
      <c r="G2141" t="s">
        <v>12</v>
      </c>
      <c r="H2141" s="25" t="str">
        <f t="shared" si="280"/>
        <v>Unknown</v>
      </c>
      <c r="I2141"/>
      <c r="J2141"/>
      <c r="K2141"/>
      <c r="L2141"/>
    </row>
    <row r="2142" spans="4:12" x14ac:dyDescent="0.25">
      <c r="D2142">
        <v>7002470</v>
      </c>
      <c r="E2142" t="s">
        <v>2077</v>
      </c>
      <c r="F2142" t="s">
        <v>12</v>
      </c>
      <c r="G2142" t="s">
        <v>12</v>
      </c>
      <c r="H2142" s="25" t="str">
        <f t="shared" si="280"/>
        <v>Unknown</v>
      </c>
      <c r="I2142"/>
      <c r="J2142"/>
      <c r="K2142">
        <v>1956</v>
      </c>
      <c r="L2142"/>
    </row>
    <row r="2143" spans="4:12" x14ac:dyDescent="0.25">
      <c r="D2143">
        <v>7002480</v>
      </c>
      <c r="E2143" t="s">
        <v>2078</v>
      </c>
      <c r="F2143" t="s">
        <v>12</v>
      </c>
      <c r="G2143" t="s">
        <v>12</v>
      </c>
      <c r="H2143" s="25" t="str">
        <f t="shared" si="280"/>
        <v>Unknown</v>
      </c>
      <c r="I2143"/>
      <c r="J2143"/>
      <c r="K2143"/>
      <c r="L2143"/>
    </row>
    <row r="2144" spans="4:12" x14ac:dyDescent="0.25">
      <c r="D2144">
        <v>7002481</v>
      </c>
      <c r="E2144" t="s">
        <v>2079</v>
      </c>
      <c r="F2144" t="s">
        <v>12</v>
      </c>
      <c r="G2144" t="s">
        <v>12</v>
      </c>
      <c r="H2144" s="25" t="str">
        <f t="shared" si="280"/>
        <v>Unknown</v>
      </c>
      <c r="I2144"/>
      <c r="J2144"/>
      <c r="K2144">
        <v>1954</v>
      </c>
      <c r="L2144"/>
    </row>
    <row r="2145" spans="4:12" x14ac:dyDescent="0.25">
      <c r="D2145">
        <v>7002490</v>
      </c>
      <c r="E2145" t="s">
        <v>2080</v>
      </c>
      <c r="F2145" t="s">
        <v>12</v>
      </c>
      <c r="G2145" t="s">
        <v>12</v>
      </c>
      <c r="H2145" s="25" t="str">
        <f t="shared" si="280"/>
        <v>Unknown</v>
      </c>
      <c r="I2145"/>
      <c r="J2145"/>
      <c r="K2145">
        <v>1958</v>
      </c>
      <c r="L2145"/>
    </row>
    <row r="2146" spans="4:12" x14ac:dyDescent="0.25">
      <c r="D2146">
        <v>7002510</v>
      </c>
      <c r="E2146" t="s">
        <v>2081</v>
      </c>
      <c r="F2146" t="s">
        <v>12</v>
      </c>
      <c r="G2146" t="s">
        <v>12</v>
      </c>
      <c r="H2146" s="25" t="str">
        <f t="shared" si="280"/>
        <v>Unknown</v>
      </c>
      <c r="I2146"/>
      <c r="J2146"/>
      <c r="K2146">
        <v>1960</v>
      </c>
      <c r="L2146"/>
    </row>
    <row r="2147" spans="4:12" x14ac:dyDescent="0.25">
      <c r="D2147">
        <v>7002530</v>
      </c>
      <c r="E2147" t="s">
        <v>2082</v>
      </c>
      <c r="F2147" t="s">
        <v>12</v>
      </c>
      <c r="G2147" t="s">
        <v>12</v>
      </c>
      <c r="H2147" s="25" t="str">
        <f t="shared" si="280"/>
        <v>Unknown</v>
      </c>
      <c r="I2147"/>
      <c r="J2147"/>
      <c r="K2147">
        <v>1955</v>
      </c>
      <c r="L2147"/>
    </row>
    <row r="2148" spans="4:12" x14ac:dyDescent="0.25">
      <c r="D2148">
        <v>7002540</v>
      </c>
      <c r="E2148" t="s">
        <v>2083</v>
      </c>
      <c r="F2148" t="s">
        <v>12</v>
      </c>
      <c r="G2148" t="s">
        <v>12</v>
      </c>
      <c r="H2148" s="25" t="str">
        <f t="shared" si="280"/>
        <v>Unknown</v>
      </c>
      <c r="I2148"/>
      <c r="J2148"/>
      <c r="K2148">
        <v>1956</v>
      </c>
      <c r="L2148"/>
    </row>
    <row r="2149" spans="4:12" x14ac:dyDescent="0.25">
      <c r="D2149">
        <v>7002560</v>
      </c>
      <c r="E2149" t="s">
        <v>2084</v>
      </c>
      <c r="F2149" t="s">
        <v>12</v>
      </c>
      <c r="G2149" t="s">
        <v>12</v>
      </c>
      <c r="H2149" s="25" t="str">
        <f t="shared" si="280"/>
        <v>Unknown</v>
      </c>
      <c r="I2149"/>
      <c r="J2149"/>
      <c r="K2149">
        <v>1948</v>
      </c>
      <c r="L2149"/>
    </row>
    <row r="2150" spans="4:12" x14ac:dyDescent="0.25">
      <c r="D2150">
        <v>7002570</v>
      </c>
      <c r="E2150" t="s">
        <v>2085</v>
      </c>
      <c r="F2150" t="s">
        <v>12</v>
      </c>
      <c r="G2150" t="s">
        <v>12</v>
      </c>
      <c r="H2150" s="25" t="str">
        <f t="shared" si="280"/>
        <v>Unknown</v>
      </c>
      <c r="I2150"/>
      <c r="J2150"/>
      <c r="K2150">
        <v>1960</v>
      </c>
      <c r="L2150"/>
    </row>
    <row r="2151" spans="4:12" x14ac:dyDescent="0.25">
      <c r="D2151">
        <v>7002580</v>
      </c>
      <c r="E2151" t="s">
        <v>2086</v>
      </c>
      <c r="F2151" t="s">
        <v>11</v>
      </c>
      <c r="G2151" t="s">
        <v>11</v>
      </c>
      <c r="H2151" s="25" t="str">
        <f t="shared" si="280"/>
        <v>Non Lead</v>
      </c>
      <c r="I2151" t="s">
        <v>25</v>
      </c>
      <c r="J2151"/>
      <c r="K2151">
        <v>2017</v>
      </c>
      <c r="L2151"/>
    </row>
    <row r="2152" spans="4:12" x14ac:dyDescent="0.25">
      <c r="D2152">
        <v>7002581</v>
      </c>
      <c r="E2152" t="s">
        <v>2087</v>
      </c>
      <c r="F2152" t="s">
        <v>12</v>
      </c>
      <c r="G2152" t="s">
        <v>12</v>
      </c>
      <c r="H2152" s="25" t="str">
        <f t="shared" si="280"/>
        <v>Unknown</v>
      </c>
      <c r="I2152"/>
      <c r="J2152"/>
      <c r="K2152">
        <v>1970</v>
      </c>
      <c r="L2152" t="s">
        <v>34</v>
      </c>
    </row>
    <row r="2153" spans="4:12" x14ac:dyDescent="0.25">
      <c r="D2153">
        <v>8000000</v>
      </c>
      <c r="E2153" t="s">
        <v>2088</v>
      </c>
      <c r="F2153" t="s">
        <v>12</v>
      </c>
      <c r="G2153" t="s">
        <v>12</v>
      </c>
      <c r="H2153" s="25" t="str">
        <f t="shared" si="280"/>
        <v>Unknown</v>
      </c>
      <c r="I2153"/>
      <c r="J2153"/>
      <c r="K2153">
        <v>1970</v>
      </c>
      <c r="L2153"/>
    </row>
    <row r="2154" spans="4:12" x14ac:dyDescent="0.25">
      <c r="D2154">
        <v>8000009</v>
      </c>
      <c r="E2154" t="s">
        <v>2089</v>
      </c>
      <c r="F2154" t="s">
        <v>12</v>
      </c>
      <c r="G2154" t="s">
        <v>12</v>
      </c>
      <c r="H2154" s="25" t="str">
        <f t="shared" si="280"/>
        <v>Unknown</v>
      </c>
      <c r="I2154"/>
      <c r="J2154"/>
      <c r="K2154">
        <v>1970</v>
      </c>
      <c r="L2154"/>
    </row>
    <row r="2155" spans="4:12" x14ac:dyDescent="0.25">
      <c r="D2155">
        <v>8000010</v>
      </c>
      <c r="E2155" t="s">
        <v>2090</v>
      </c>
      <c r="F2155" t="s">
        <v>12</v>
      </c>
      <c r="G2155" t="s">
        <v>12</v>
      </c>
      <c r="H2155" s="25" t="str">
        <f t="shared" si="280"/>
        <v>Unknown</v>
      </c>
      <c r="I2155"/>
      <c r="J2155"/>
      <c r="K2155">
        <v>1975</v>
      </c>
      <c r="L2155"/>
    </row>
    <row r="2156" spans="4:12" x14ac:dyDescent="0.25">
      <c r="D2156">
        <v>8000020</v>
      </c>
      <c r="E2156" t="s">
        <v>2091</v>
      </c>
      <c r="F2156" t="s">
        <v>12</v>
      </c>
      <c r="G2156" t="s">
        <v>12</v>
      </c>
      <c r="H2156" s="25" t="str">
        <f t="shared" si="280"/>
        <v>Unknown</v>
      </c>
      <c r="I2156"/>
      <c r="J2156"/>
      <c r="K2156">
        <v>1966</v>
      </c>
      <c r="L2156"/>
    </row>
    <row r="2157" spans="4:12" x14ac:dyDescent="0.25">
      <c r="D2157">
        <v>8000030</v>
      </c>
      <c r="E2157" t="s">
        <v>2092</v>
      </c>
      <c r="F2157" t="s">
        <v>12</v>
      </c>
      <c r="G2157" t="s">
        <v>12</v>
      </c>
      <c r="H2157" s="25" t="str">
        <f t="shared" si="280"/>
        <v>Unknown</v>
      </c>
      <c r="I2157"/>
      <c r="J2157"/>
      <c r="K2157">
        <v>1967</v>
      </c>
      <c r="L2157"/>
    </row>
    <row r="2158" spans="4:12" x14ac:dyDescent="0.25">
      <c r="D2158">
        <v>8000040</v>
      </c>
      <c r="E2158" t="s">
        <v>2093</v>
      </c>
      <c r="F2158" t="s">
        <v>12</v>
      </c>
      <c r="G2158" t="s">
        <v>12</v>
      </c>
      <c r="H2158" s="25" t="str">
        <f t="shared" si="280"/>
        <v>Unknown</v>
      </c>
      <c r="I2158"/>
      <c r="J2158"/>
      <c r="K2158">
        <v>1965</v>
      </c>
      <c r="L2158"/>
    </row>
    <row r="2159" spans="4:12" x14ac:dyDescent="0.25">
      <c r="D2159">
        <v>8000050</v>
      </c>
      <c r="E2159" t="s">
        <v>2094</v>
      </c>
      <c r="F2159" t="s">
        <v>12</v>
      </c>
      <c r="G2159" t="s">
        <v>12</v>
      </c>
      <c r="H2159" s="25" t="str">
        <f t="shared" si="280"/>
        <v>Unknown</v>
      </c>
      <c r="I2159"/>
      <c r="J2159"/>
      <c r="K2159">
        <v>1968</v>
      </c>
      <c r="L2159"/>
    </row>
    <row r="2160" spans="4:12" x14ac:dyDescent="0.25">
      <c r="D2160">
        <v>8000060</v>
      </c>
      <c r="E2160" t="s">
        <v>2095</v>
      </c>
      <c r="F2160" t="s">
        <v>12</v>
      </c>
      <c r="G2160" t="s">
        <v>12</v>
      </c>
      <c r="H2160" s="25" t="str">
        <f t="shared" si="280"/>
        <v>Unknown</v>
      </c>
      <c r="I2160"/>
      <c r="J2160"/>
      <c r="K2160">
        <v>1964</v>
      </c>
      <c r="L2160"/>
    </row>
    <row r="2161" spans="4:12" x14ac:dyDescent="0.25">
      <c r="D2161">
        <v>8000070</v>
      </c>
      <c r="E2161" t="s">
        <v>2096</v>
      </c>
      <c r="F2161" t="s">
        <v>12</v>
      </c>
      <c r="G2161" t="s">
        <v>12</v>
      </c>
      <c r="H2161" s="25" t="str">
        <f t="shared" si="280"/>
        <v>Unknown</v>
      </c>
      <c r="I2161"/>
      <c r="J2161"/>
      <c r="K2161">
        <v>1968</v>
      </c>
      <c r="L2161"/>
    </row>
    <row r="2162" spans="4:12" x14ac:dyDescent="0.25">
      <c r="D2162">
        <v>8000080</v>
      </c>
      <c r="E2162" t="s">
        <v>2097</v>
      </c>
      <c r="F2162" t="s">
        <v>12</v>
      </c>
      <c r="G2162" t="s">
        <v>12</v>
      </c>
      <c r="H2162" s="25" t="str">
        <f t="shared" si="280"/>
        <v>Unknown</v>
      </c>
      <c r="I2162"/>
      <c r="J2162"/>
      <c r="K2162">
        <v>1974</v>
      </c>
      <c r="L2162"/>
    </row>
    <row r="2163" spans="4:12" x14ac:dyDescent="0.25">
      <c r="D2163">
        <v>8000090</v>
      </c>
      <c r="E2163" t="s">
        <v>2098</v>
      </c>
      <c r="F2163" t="s">
        <v>12</v>
      </c>
      <c r="G2163" t="s">
        <v>12</v>
      </c>
      <c r="H2163" s="25" t="str">
        <f t="shared" si="280"/>
        <v>Unknown</v>
      </c>
      <c r="I2163"/>
      <c r="J2163"/>
      <c r="K2163">
        <v>1969</v>
      </c>
      <c r="L2163"/>
    </row>
    <row r="2164" spans="4:12" x14ac:dyDescent="0.25">
      <c r="D2164">
        <v>8000100</v>
      </c>
      <c r="E2164" t="s">
        <v>2099</v>
      </c>
      <c r="F2164" t="s">
        <v>11</v>
      </c>
      <c r="G2164" t="s">
        <v>11</v>
      </c>
      <c r="H2164" s="25" t="str">
        <f t="shared" si="280"/>
        <v>Non Lead</v>
      </c>
      <c r="I2164" t="s">
        <v>25</v>
      </c>
      <c r="J2164"/>
      <c r="K2164">
        <v>1996</v>
      </c>
      <c r="L2164"/>
    </row>
    <row r="2165" spans="4:12" x14ac:dyDescent="0.25">
      <c r="D2165">
        <v>8000130</v>
      </c>
      <c r="E2165" t="s">
        <v>2100</v>
      </c>
      <c r="F2165" t="s">
        <v>12</v>
      </c>
      <c r="G2165" t="s">
        <v>12</v>
      </c>
      <c r="H2165" s="25" t="str">
        <f t="shared" si="280"/>
        <v>Unknown</v>
      </c>
      <c r="I2165"/>
      <c r="J2165"/>
      <c r="K2165">
        <v>1975</v>
      </c>
      <c r="L2165"/>
    </row>
    <row r="2166" spans="4:12" x14ac:dyDescent="0.25">
      <c r="D2166">
        <v>8000140</v>
      </c>
      <c r="E2166" t="s">
        <v>2101</v>
      </c>
      <c r="F2166" t="s">
        <v>12</v>
      </c>
      <c r="G2166" t="s">
        <v>12</v>
      </c>
      <c r="H2166" s="25" t="str">
        <f t="shared" si="280"/>
        <v>Unknown</v>
      </c>
      <c r="I2166"/>
      <c r="J2166"/>
      <c r="K2166">
        <v>1968</v>
      </c>
      <c r="L2166"/>
    </row>
    <row r="2167" spans="4:12" x14ac:dyDescent="0.25">
      <c r="D2167">
        <v>8000143</v>
      </c>
      <c r="E2167" t="s">
        <v>2102</v>
      </c>
      <c r="F2167" t="s">
        <v>12</v>
      </c>
      <c r="G2167" t="s">
        <v>12</v>
      </c>
      <c r="H2167" s="25" t="str">
        <f t="shared" si="280"/>
        <v>Unknown</v>
      </c>
      <c r="I2167"/>
      <c r="J2167"/>
      <c r="K2167">
        <v>1969</v>
      </c>
      <c r="L2167"/>
    </row>
    <row r="2168" spans="4:12" x14ac:dyDescent="0.25">
      <c r="D2168">
        <v>8000150</v>
      </c>
      <c r="E2168" t="s">
        <v>2103</v>
      </c>
      <c r="F2168" t="s">
        <v>12</v>
      </c>
      <c r="G2168" t="s">
        <v>12</v>
      </c>
      <c r="H2168" s="25" t="str">
        <f t="shared" si="280"/>
        <v>Unknown</v>
      </c>
      <c r="I2168"/>
      <c r="J2168"/>
      <c r="K2168">
        <v>1970</v>
      </c>
      <c r="L2168"/>
    </row>
    <row r="2169" spans="4:12" x14ac:dyDescent="0.25">
      <c r="D2169">
        <v>8000160</v>
      </c>
      <c r="E2169" t="s">
        <v>2104</v>
      </c>
      <c r="F2169" t="s">
        <v>12</v>
      </c>
      <c r="G2169" t="s">
        <v>12</v>
      </c>
      <c r="H2169" s="25" t="str">
        <f t="shared" si="280"/>
        <v>Unknown</v>
      </c>
      <c r="I2169"/>
      <c r="J2169"/>
      <c r="K2169">
        <v>1967</v>
      </c>
      <c r="L2169"/>
    </row>
    <row r="2170" spans="4:12" x14ac:dyDescent="0.25">
      <c r="D2170">
        <v>8000170</v>
      </c>
      <c r="E2170" t="s">
        <v>2105</v>
      </c>
      <c r="F2170" t="s">
        <v>12</v>
      </c>
      <c r="G2170" t="s">
        <v>12</v>
      </c>
      <c r="H2170" s="25" t="str">
        <f t="shared" si="280"/>
        <v>Unknown</v>
      </c>
      <c r="I2170"/>
      <c r="J2170"/>
      <c r="K2170">
        <v>1967</v>
      </c>
      <c r="L2170"/>
    </row>
    <row r="2171" spans="4:12" x14ac:dyDescent="0.25">
      <c r="D2171">
        <v>8000180</v>
      </c>
      <c r="E2171" t="s">
        <v>2106</v>
      </c>
      <c r="F2171" t="s">
        <v>12</v>
      </c>
      <c r="G2171" t="s">
        <v>12</v>
      </c>
      <c r="H2171" s="25" t="str">
        <f t="shared" si="280"/>
        <v>Unknown</v>
      </c>
      <c r="I2171"/>
      <c r="J2171"/>
      <c r="K2171">
        <v>1970</v>
      </c>
      <c r="L2171"/>
    </row>
    <row r="2172" spans="4:12" x14ac:dyDescent="0.25">
      <c r="D2172">
        <v>8000190</v>
      </c>
      <c r="E2172" t="s">
        <v>2107</v>
      </c>
      <c r="F2172" t="s">
        <v>12</v>
      </c>
      <c r="G2172" t="s">
        <v>12</v>
      </c>
      <c r="H2172" s="25" t="str">
        <f t="shared" si="280"/>
        <v>Unknown</v>
      </c>
      <c r="I2172"/>
      <c r="J2172"/>
      <c r="K2172">
        <v>1970</v>
      </c>
      <c r="L2172"/>
    </row>
    <row r="2173" spans="4:12" x14ac:dyDescent="0.25">
      <c r="D2173">
        <v>8000200</v>
      </c>
      <c r="E2173" t="s">
        <v>2108</v>
      </c>
      <c r="F2173" t="s">
        <v>12</v>
      </c>
      <c r="G2173" t="s">
        <v>12</v>
      </c>
      <c r="H2173" s="25" t="str">
        <f t="shared" si="280"/>
        <v>Unknown</v>
      </c>
      <c r="I2173"/>
      <c r="J2173"/>
      <c r="K2173">
        <v>1965</v>
      </c>
      <c r="L2173"/>
    </row>
    <row r="2174" spans="4:12" x14ac:dyDescent="0.25">
      <c r="D2174">
        <v>8000210</v>
      </c>
      <c r="E2174" t="s">
        <v>2109</v>
      </c>
      <c r="F2174" t="s">
        <v>12</v>
      </c>
      <c r="G2174" t="s">
        <v>12</v>
      </c>
      <c r="H2174" s="25" t="str">
        <f t="shared" si="280"/>
        <v>Unknown</v>
      </c>
      <c r="I2174"/>
      <c r="J2174"/>
      <c r="K2174">
        <v>1969</v>
      </c>
      <c r="L2174"/>
    </row>
    <row r="2175" spans="4:12" x14ac:dyDescent="0.25">
      <c r="D2175">
        <v>8000220</v>
      </c>
      <c r="E2175" t="s">
        <v>2110</v>
      </c>
      <c r="F2175" t="s">
        <v>12</v>
      </c>
      <c r="G2175" t="s">
        <v>12</v>
      </c>
      <c r="H2175" s="25" t="str">
        <f t="shared" si="280"/>
        <v>Unknown</v>
      </c>
      <c r="I2175"/>
      <c r="J2175"/>
      <c r="K2175">
        <v>1968</v>
      </c>
      <c r="L2175"/>
    </row>
    <row r="2176" spans="4:12" x14ac:dyDescent="0.25">
      <c r="D2176">
        <v>8000240</v>
      </c>
      <c r="E2176" t="s">
        <v>2111</v>
      </c>
      <c r="F2176" t="s">
        <v>12</v>
      </c>
      <c r="G2176" t="s">
        <v>12</v>
      </c>
      <c r="H2176" s="25" t="str">
        <f t="shared" si="280"/>
        <v>Unknown</v>
      </c>
      <c r="I2176"/>
      <c r="J2176"/>
      <c r="K2176">
        <v>1968</v>
      </c>
      <c r="L2176"/>
    </row>
    <row r="2177" spans="4:12" x14ac:dyDescent="0.25">
      <c r="D2177">
        <v>8000250</v>
      </c>
      <c r="E2177" t="s">
        <v>2112</v>
      </c>
      <c r="F2177" t="s">
        <v>12</v>
      </c>
      <c r="G2177" t="s">
        <v>12</v>
      </c>
      <c r="H2177" s="25" t="str">
        <f t="shared" ref="H2177:H2240" si="281">IF(F2177="Lead",F2177,IF(G2177="Lead",G2177,IF(F2177="Unknown",F2177,IF(G2177="Unknown",G2177,IF(G2177="Galvanized Requiring Replacement",G2177,IF(F2177="NA",G2177,IF(G2177="NA",F2177,IF(AND(F2177="Non Lead",G2177="Non Lead"),"Non Lead","")
)))))))</f>
        <v>Unknown</v>
      </c>
      <c r="I2177"/>
      <c r="J2177"/>
      <c r="K2177">
        <v>1965</v>
      </c>
      <c r="L2177"/>
    </row>
    <row r="2178" spans="4:12" x14ac:dyDescent="0.25">
      <c r="D2178">
        <v>8000260</v>
      </c>
      <c r="E2178" t="s">
        <v>2113</v>
      </c>
      <c r="F2178" t="s">
        <v>12</v>
      </c>
      <c r="G2178" t="s">
        <v>12</v>
      </c>
      <c r="H2178" s="25" t="str">
        <f t="shared" si="281"/>
        <v>Unknown</v>
      </c>
      <c r="I2178"/>
      <c r="J2178"/>
      <c r="K2178">
        <v>1966</v>
      </c>
      <c r="L2178"/>
    </row>
    <row r="2179" spans="4:12" x14ac:dyDescent="0.25">
      <c r="D2179">
        <v>8000270</v>
      </c>
      <c r="E2179" t="s">
        <v>2114</v>
      </c>
      <c r="F2179" t="s">
        <v>12</v>
      </c>
      <c r="G2179" t="s">
        <v>12</v>
      </c>
      <c r="H2179" s="25" t="str">
        <f t="shared" si="281"/>
        <v>Unknown</v>
      </c>
      <c r="I2179"/>
      <c r="J2179"/>
      <c r="K2179">
        <v>1967</v>
      </c>
      <c r="L2179"/>
    </row>
    <row r="2180" spans="4:12" x14ac:dyDescent="0.25">
      <c r="D2180">
        <v>8000280</v>
      </c>
      <c r="E2180" t="s">
        <v>2115</v>
      </c>
      <c r="F2180" t="s">
        <v>12</v>
      </c>
      <c r="G2180" t="s">
        <v>12</v>
      </c>
      <c r="H2180" s="25" t="str">
        <f t="shared" si="281"/>
        <v>Unknown</v>
      </c>
      <c r="I2180"/>
      <c r="J2180"/>
      <c r="K2180">
        <v>1973</v>
      </c>
      <c r="L2180"/>
    </row>
    <row r="2181" spans="4:12" x14ac:dyDescent="0.25">
      <c r="D2181">
        <v>8000290</v>
      </c>
      <c r="E2181" t="s">
        <v>2116</v>
      </c>
      <c r="F2181" t="s">
        <v>12</v>
      </c>
      <c r="G2181" t="s">
        <v>12</v>
      </c>
      <c r="H2181" s="25" t="str">
        <f t="shared" si="281"/>
        <v>Unknown</v>
      </c>
      <c r="I2181"/>
      <c r="J2181"/>
      <c r="K2181">
        <v>1969</v>
      </c>
      <c r="L2181"/>
    </row>
    <row r="2182" spans="4:12" x14ac:dyDescent="0.25">
      <c r="D2182">
        <v>8000300</v>
      </c>
      <c r="E2182" t="s">
        <v>2117</v>
      </c>
      <c r="F2182" t="s">
        <v>12</v>
      </c>
      <c r="G2182" t="s">
        <v>12</v>
      </c>
      <c r="H2182" s="25" t="str">
        <f t="shared" si="281"/>
        <v>Unknown</v>
      </c>
      <c r="I2182"/>
      <c r="J2182"/>
      <c r="K2182">
        <v>1977</v>
      </c>
      <c r="L2182"/>
    </row>
    <row r="2183" spans="4:12" x14ac:dyDescent="0.25">
      <c r="D2183">
        <v>8000310</v>
      </c>
      <c r="E2183" t="s">
        <v>2118</v>
      </c>
      <c r="F2183" t="s">
        <v>12</v>
      </c>
      <c r="G2183" t="s">
        <v>12</v>
      </c>
      <c r="H2183" s="25" t="str">
        <f t="shared" si="281"/>
        <v>Unknown</v>
      </c>
      <c r="I2183"/>
      <c r="J2183"/>
      <c r="K2183">
        <v>1969</v>
      </c>
      <c r="L2183"/>
    </row>
    <row r="2184" spans="4:12" x14ac:dyDescent="0.25">
      <c r="D2184">
        <v>8000320</v>
      </c>
      <c r="E2184" t="s">
        <v>2119</v>
      </c>
      <c r="F2184" t="s">
        <v>12</v>
      </c>
      <c r="G2184" t="s">
        <v>12</v>
      </c>
      <c r="H2184" s="25" t="str">
        <f t="shared" si="281"/>
        <v>Unknown</v>
      </c>
      <c r="I2184"/>
      <c r="J2184"/>
      <c r="K2184">
        <v>1974</v>
      </c>
      <c r="L2184"/>
    </row>
    <row r="2185" spans="4:12" x14ac:dyDescent="0.25">
      <c r="D2185">
        <v>8000330</v>
      </c>
      <c r="E2185" t="s">
        <v>2120</v>
      </c>
      <c r="F2185" t="s">
        <v>12</v>
      </c>
      <c r="G2185" t="s">
        <v>12</v>
      </c>
      <c r="H2185" s="25" t="str">
        <f t="shared" si="281"/>
        <v>Unknown</v>
      </c>
      <c r="I2185"/>
      <c r="J2185"/>
      <c r="K2185">
        <v>1969</v>
      </c>
      <c r="L2185"/>
    </row>
    <row r="2186" spans="4:12" x14ac:dyDescent="0.25">
      <c r="D2186">
        <v>8000340</v>
      </c>
      <c r="E2186" t="s">
        <v>2121</v>
      </c>
      <c r="F2186" t="s">
        <v>12</v>
      </c>
      <c r="G2186" t="s">
        <v>12</v>
      </c>
      <c r="H2186" s="25" t="str">
        <f t="shared" si="281"/>
        <v>Unknown</v>
      </c>
      <c r="I2186"/>
      <c r="J2186"/>
      <c r="K2186">
        <v>1970</v>
      </c>
      <c r="L2186"/>
    </row>
    <row r="2187" spans="4:12" x14ac:dyDescent="0.25">
      <c r="D2187">
        <v>8000350</v>
      </c>
      <c r="E2187" t="s">
        <v>2122</v>
      </c>
      <c r="F2187" t="s">
        <v>12</v>
      </c>
      <c r="G2187" t="s">
        <v>12</v>
      </c>
      <c r="H2187" s="25" t="str">
        <f t="shared" si="281"/>
        <v>Unknown</v>
      </c>
      <c r="I2187"/>
      <c r="J2187"/>
      <c r="K2187">
        <v>1965</v>
      </c>
      <c r="L2187"/>
    </row>
    <row r="2188" spans="4:12" x14ac:dyDescent="0.25">
      <c r="D2188">
        <v>8000360</v>
      </c>
      <c r="E2188" t="s">
        <v>2123</v>
      </c>
      <c r="F2188" t="s">
        <v>12</v>
      </c>
      <c r="G2188" t="s">
        <v>12</v>
      </c>
      <c r="H2188" s="25" t="str">
        <f t="shared" si="281"/>
        <v>Unknown</v>
      </c>
      <c r="I2188"/>
      <c r="J2188"/>
      <c r="K2188">
        <v>1970</v>
      </c>
      <c r="L2188"/>
    </row>
    <row r="2189" spans="4:12" x14ac:dyDescent="0.25">
      <c r="D2189">
        <v>8000370</v>
      </c>
      <c r="E2189" t="s">
        <v>2124</v>
      </c>
      <c r="F2189" t="s">
        <v>12</v>
      </c>
      <c r="G2189" t="s">
        <v>12</v>
      </c>
      <c r="H2189" s="25" t="str">
        <f t="shared" si="281"/>
        <v>Unknown</v>
      </c>
      <c r="I2189"/>
      <c r="J2189"/>
      <c r="K2189">
        <v>1970</v>
      </c>
      <c r="L2189"/>
    </row>
    <row r="2190" spans="4:12" x14ac:dyDescent="0.25">
      <c r="D2190">
        <v>8000390</v>
      </c>
      <c r="E2190" t="s">
        <v>2125</v>
      </c>
      <c r="F2190" t="s">
        <v>12</v>
      </c>
      <c r="G2190" t="s">
        <v>12</v>
      </c>
      <c r="H2190" s="25" t="str">
        <f t="shared" si="281"/>
        <v>Unknown</v>
      </c>
      <c r="I2190"/>
      <c r="J2190"/>
      <c r="K2190">
        <v>1970</v>
      </c>
      <c r="L2190"/>
    </row>
    <row r="2191" spans="4:12" x14ac:dyDescent="0.25">
      <c r="D2191">
        <v>8000400</v>
      </c>
      <c r="E2191" t="s">
        <v>2126</v>
      </c>
      <c r="F2191" t="s">
        <v>12</v>
      </c>
      <c r="G2191" t="s">
        <v>12</v>
      </c>
      <c r="H2191" s="25" t="str">
        <f t="shared" si="281"/>
        <v>Unknown</v>
      </c>
      <c r="I2191"/>
      <c r="J2191"/>
      <c r="K2191">
        <v>1965</v>
      </c>
      <c r="L2191"/>
    </row>
    <row r="2192" spans="4:12" x14ac:dyDescent="0.25">
      <c r="D2192">
        <v>8000410</v>
      </c>
      <c r="E2192" t="s">
        <v>2127</v>
      </c>
      <c r="F2192" t="s">
        <v>12</v>
      </c>
      <c r="G2192" t="s">
        <v>12</v>
      </c>
      <c r="H2192" s="25" t="str">
        <f t="shared" si="281"/>
        <v>Unknown</v>
      </c>
      <c r="I2192"/>
      <c r="J2192"/>
      <c r="K2192">
        <v>1970</v>
      </c>
      <c r="L2192"/>
    </row>
    <row r="2193" spans="4:12" x14ac:dyDescent="0.25">
      <c r="D2193">
        <v>8000440</v>
      </c>
      <c r="E2193" t="s">
        <v>2128</v>
      </c>
      <c r="F2193" t="s">
        <v>11</v>
      </c>
      <c r="G2193" t="s">
        <v>11</v>
      </c>
      <c r="H2193" s="25" t="str">
        <f t="shared" si="281"/>
        <v>Non Lead</v>
      </c>
      <c r="I2193" t="s">
        <v>25</v>
      </c>
      <c r="J2193"/>
      <c r="K2193">
        <v>1996</v>
      </c>
      <c r="L2193"/>
    </row>
    <row r="2194" spans="4:12" x14ac:dyDescent="0.25">
      <c r="D2194">
        <v>8000450</v>
      </c>
      <c r="E2194" t="s">
        <v>2129</v>
      </c>
      <c r="F2194" t="s">
        <v>12</v>
      </c>
      <c r="G2194" t="s">
        <v>12</v>
      </c>
      <c r="H2194" s="25" t="str">
        <f t="shared" si="281"/>
        <v>Unknown</v>
      </c>
      <c r="I2194"/>
      <c r="J2194"/>
      <c r="K2194">
        <v>1965</v>
      </c>
      <c r="L2194"/>
    </row>
    <row r="2195" spans="4:12" x14ac:dyDescent="0.25">
      <c r="D2195">
        <v>8000470</v>
      </c>
      <c r="E2195" t="s">
        <v>2130</v>
      </c>
      <c r="F2195" t="s">
        <v>12</v>
      </c>
      <c r="G2195" t="s">
        <v>12</v>
      </c>
      <c r="H2195" s="25" t="str">
        <f t="shared" si="281"/>
        <v>Unknown</v>
      </c>
      <c r="I2195"/>
      <c r="J2195"/>
      <c r="K2195">
        <v>1968</v>
      </c>
      <c r="L2195"/>
    </row>
    <row r="2196" spans="4:12" x14ac:dyDescent="0.25">
      <c r="D2196">
        <v>8000480</v>
      </c>
      <c r="E2196" t="s">
        <v>2131</v>
      </c>
      <c r="F2196" t="s">
        <v>12</v>
      </c>
      <c r="G2196" t="s">
        <v>12</v>
      </c>
      <c r="H2196" s="25" t="str">
        <f t="shared" si="281"/>
        <v>Unknown</v>
      </c>
      <c r="I2196"/>
      <c r="J2196"/>
      <c r="K2196">
        <v>1965</v>
      </c>
      <c r="L2196"/>
    </row>
    <row r="2197" spans="4:12" x14ac:dyDescent="0.25">
      <c r="D2197">
        <v>8000490</v>
      </c>
      <c r="E2197" t="s">
        <v>2132</v>
      </c>
      <c r="F2197" t="s">
        <v>12</v>
      </c>
      <c r="G2197" t="s">
        <v>12</v>
      </c>
      <c r="H2197" s="25" t="str">
        <f t="shared" si="281"/>
        <v>Unknown</v>
      </c>
      <c r="I2197"/>
      <c r="J2197"/>
      <c r="K2197">
        <v>1970</v>
      </c>
      <c r="L2197"/>
    </row>
    <row r="2198" spans="4:12" x14ac:dyDescent="0.25">
      <c r="D2198">
        <v>8000510</v>
      </c>
      <c r="E2198" t="s">
        <v>2133</v>
      </c>
      <c r="F2198" t="s">
        <v>12</v>
      </c>
      <c r="G2198" t="s">
        <v>12</v>
      </c>
      <c r="H2198" s="25" t="str">
        <f t="shared" si="281"/>
        <v>Unknown</v>
      </c>
      <c r="I2198"/>
      <c r="J2198"/>
      <c r="K2198">
        <v>1980</v>
      </c>
      <c r="L2198"/>
    </row>
    <row r="2199" spans="4:12" x14ac:dyDescent="0.25">
      <c r="D2199">
        <v>8000520</v>
      </c>
      <c r="E2199" t="s">
        <v>2134</v>
      </c>
      <c r="F2199" t="s">
        <v>12</v>
      </c>
      <c r="G2199" t="s">
        <v>12</v>
      </c>
      <c r="H2199" s="25" t="str">
        <f t="shared" si="281"/>
        <v>Unknown</v>
      </c>
      <c r="I2199"/>
      <c r="J2199"/>
      <c r="K2199">
        <v>1971</v>
      </c>
      <c r="L2199"/>
    </row>
    <row r="2200" spans="4:12" x14ac:dyDescent="0.25">
      <c r="D2200">
        <v>8000530</v>
      </c>
      <c r="E2200" t="s">
        <v>2135</v>
      </c>
      <c r="F2200" t="s">
        <v>12</v>
      </c>
      <c r="G2200" t="s">
        <v>12</v>
      </c>
      <c r="H2200" s="25" t="str">
        <f t="shared" si="281"/>
        <v>Unknown</v>
      </c>
      <c r="I2200"/>
      <c r="J2200"/>
      <c r="K2200">
        <v>1985</v>
      </c>
      <c r="L2200"/>
    </row>
    <row r="2201" spans="4:12" x14ac:dyDescent="0.25">
      <c r="D2201">
        <v>8000550</v>
      </c>
      <c r="E2201" t="s">
        <v>2136</v>
      </c>
      <c r="F2201" t="s">
        <v>12</v>
      </c>
      <c r="G2201" t="s">
        <v>12</v>
      </c>
      <c r="H2201" s="25" t="str">
        <f t="shared" si="281"/>
        <v>Unknown</v>
      </c>
      <c r="I2201"/>
      <c r="J2201"/>
      <c r="K2201">
        <v>1980</v>
      </c>
      <c r="L2201"/>
    </row>
    <row r="2202" spans="4:12" x14ac:dyDescent="0.25">
      <c r="D2202">
        <v>8000560</v>
      </c>
      <c r="E2202" t="s">
        <v>2137</v>
      </c>
      <c r="F2202" t="s">
        <v>12</v>
      </c>
      <c r="G2202" t="s">
        <v>12</v>
      </c>
      <c r="H2202" s="25" t="str">
        <f t="shared" si="281"/>
        <v>Unknown</v>
      </c>
      <c r="I2202"/>
      <c r="J2202"/>
      <c r="K2202">
        <v>1980</v>
      </c>
      <c r="L2202"/>
    </row>
    <row r="2203" spans="4:12" x14ac:dyDescent="0.25">
      <c r="D2203">
        <v>8000570</v>
      </c>
      <c r="E2203" t="s">
        <v>2138</v>
      </c>
      <c r="F2203" t="s">
        <v>12</v>
      </c>
      <c r="G2203" t="s">
        <v>12</v>
      </c>
      <c r="H2203" s="25" t="str">
        <f t="shared" si="281"/>
        <v>Unknown</v>
      </c>
      <c r="I2203"/>
      <c r="J2203"/>
      <c r="K2203">
        <v>1980</v>
      </c>
      <c r="L2203"/>
    </row>
    <row r="2204" spans="4:12" x14ac:dyDescent="0.25">
      <c r="D2204">
        <v>8000590</v>
      </c>
      <c r="E2204" t="s">
        <v>2139</v>
      </c>
      <c r="F2204" t="s">
        <v>12</v>
      </c>
      <c r="G2204" t="s">
        <v>12</v>
      </c>
      <c r="H2204" s="25" t="str">
        <f t="shared" si="281"/>
        <v>Unknown</v>
      </c>
      <c r="I2204"/>
      <c r="J2204"/>
      <c r="K2204">
        <v>1980</v>
      </c>
      <c r="L2204"/>
    </row>
    <row r="2205" spans="4:12" x14ac:dyDescent="0.25">
      <c r="D2205">
        <v>8000600</v>
      </c>
      <c r="E2205" t="s">
        <v>2140</v>
      </c>
      <c r="F2205" t="s">
        <v>12</v>
      </c>
      <c r="G2205" t="s">
        <v>12</v>
      </c>
      <c r="H2205" s="25" t="str">
        <f t="shared" si="281"/>
        <v>Unknown</v>
      </c>
      <c r="I2205"/>
      <c r="J2205"/>
      <c r="K2205">
        <v>1980</v>
      </c>
      <c r="L2205"/>
    </row>
    <row r="2206" spans="4:12" x14ac:dyDescent="0.25">
      <c r="D2206">
        <v>8000610</v>
      </c>
      <c r="E2206" t="s">
        <v>2141</v>
      </c>
      <c r="F2206" t="s">
        <v>12</v>
      </c>
      <c r="G2206" t="s">
        <v>12</v>
      </c>
      <c r="H2206" s="25" t="str">
        <f t="shared" si="281"/>
        <v>Unknown</v>
      </c>
      <c r="I2206"/>
      <c r="J2206"/>
      <c r="K2206">
        <v>1980</v>
      </c>
      <c r="L2206"/>
    </row>
    <row r="2207" spans="4:12" x14ac:dyDescent="0.25">
      <c r="D2207">
        <v>8000620</v>
      </c>
      <c r="E2207" t="s">
        <v>2142</v>
      </c>
      <c r="F2207" t="s">
        <v>12</v>
      </c>
      <c r="G2207" t="s">
        <v>12</v>
      </c>
      <c r="H2207" s="25" t="str">
        <f t="shared" si="281"/>
        <v>Unknown</v>
      </c>
      <c r="I2207"/>
      <c r="J2207"/>
      <c r="K2207">
        <v>1969</v>
      </c>
      <c r="L2207"/>
    </row>
    <row r="2208" spans="4:12" x14ac:dyDescent="0.25">
      <c r="D2208">
        <v>8000630</v>
      </c>
      <c r="E2208" t="s">
        <v>2143</v>
      </c>
      <c r="F2208" t="s">
        <v>12</v>
      </c>
      <c r="G2208" t="s">
        <v>12</v>
      </c>
      <c r="H2208" s="25" t="str">
        <f t="shared" si="281"/>
        <v>Unknown</v>
      </c>
      <c r="I2208"/>
      <c r="J2208"/>
      <c r="K2208">
        <v>1968</v>
      </c>
      <c r="L2208"/>
    </row>
    <row r="2209" spans="4:12" x14ac:dyDescent="0.25">
      <c r="D2209">
        <v>8000640</v>
      </c>
      <c r="E2209" t="s">
        <v>2144</v>
      </c>
      <c r="F2209" t="s">
        <v>12</v>
      </c>
      <c r="G2209" t="s">
        <v>12</v>
      </c>
      <c r="H2209" s="25" t="str">
        <f t="shared" si="281"/>
        <v>Unknown</v>
      </c>
      <c r="I2209"/>
      <c r="J2209"/>
      <c r="K2209"/>
      <c r="L2209"/>
    </row>
    <row r="2210" spans="4:12" x14ac:dyDescent="0.25">
      <c r="D2210">
        <v>8000660</v>
      </c>
      <c r="E2210" t="s">
        <v>2145</v>
      </c>
      <c r="F2210" t="s">
        <v>11</v>
      </c>
      <c r="G2210" t="s">
        <v>11</v>
      </c>
      <c r="H2210" s="25" t="str">
        <f t="shared" si="281"/>
        <v>Non Lead</v>
      </c>
      <c r="I2210" t="s">
        <v>25</v>
      </c>
      <c r="J2210"/>
      <c r="K2210">
        <v>1989</v>
      </c>
      <c r="L2210"/>
    </row>
    <row r="2211" spans="4:12" x14ac:dyDescent="0.25">
      <c r="D2211">
        <v>8000670</v>
      </c>
      <c r="E2211" t="s">
        <v>2146</v>
      </c>
      <c r="F2211" t="s">
        <v>11</v>
      </c>
      <c r="G2211" t="s">
        <v>11</v>
      </c>
      <c r="H2211" s="25" t="str">
        <f t="shared" si="281"/>
        <v>Non Lead</v>
      </c>
      <c r="I2211" t="s">
        <v>25</v>
      </c>
      <c r="J2211"/>
      <c r="K2211">
        <v>1995</v>
      </c>
      <c r="L2211"/>
    </row>
    <row r="2212" spans="4:12" x14ac:dyDescent="0.25">
      <c r="D2212">
        <v>8000729</v>
      </c>
      <c r="E2212" t="s">
        <v>2147</v>
      </c>
      <c r="F2212" t="s">
        <v>11</v>
      </c>
      <c r="G2212" t="s">
        <v>11</v>
      </c>
      <c r="H2212" s="25" t="str">
        <f t="shared" si="281"/>
        <v>Non Lead</v>
      </c>
      <c r="I2212" t="s">
        <v>25</v>
      </c>
      <c r="J2212"/>
      <c r="K2212">
        <v>1994</v>
      </c>
      <c r="L2212"/>
    </row>
    <row r="2213" spans="4:12" x14ac:dyDescent="0.25">
      <c r="D2213">
        <v>8000730</v>
      </c>
      <c r="E2213" t="s">
        <v>2148</v>
      </c>
      <c r="F2213" t="s">
        <v>11</v>
      </c>
      <c r="G2213" t="s">
        <v>11</v>
      </c>
      <c r="H2213" s="25" t="str">
        <f t="shared" si="281"/>
        <v>Non Lead</v>
      </c>
      <c r="I2213" t="s">
        <v>25</v>
      </c>
      <c r="J2213"/>
      <c r="K2213">
        <v>1994</v>
      </c>
      <c r="L2213"/>
    </row>
    <row r="2214" spans="4:12" x14ac:dyDescent="0.25">
      <c r="D2214">
        <v>8000740</v>
      </c>
      <c r="E2214" t="s">
        <v>2149</v>
      </c>
      <c r="F2214" t="s">
        <v>11</v>
      </c>
      <c r="G2214" t="s">
        <v>11</v>
      </c>
      <c r="H2214" s="25" t="str">
        <f t="shared" si="281"/>
        <v>Non Lead</v>
      </c>
      <c r="I2214" t="s">
        <v>25</v>
      </c>
      <c r="J2214"/>
      <c r="K2214">
        <v>1994</v>
      </c>
      <c r="L2214"/>
    </row>
    <row r="2215" spans="4:12" x14ac:dyDescent="0.25">
      <c r="D2215">
        <v>8000750</v>
      </c>
      <c r="E2215" t="s">
        <v>2150</v>
      </c>
      <c r="F2215" t="s">
        <v>11</v>
      </c>
      <c r="G2215" t="s">
        <v>11</v>
      </c>
      <c r="H2215" s="25" t="str">
        <f t="shared" si="281"/>
        <v>Non Lead</v>
      </c>
      <c r="I2215" t="s">
        <v>25</v>
      </c>
      <c r="J2215"/>
      <c r="K2215">
        <v>1994</v>
      </c>
      <c r="L2215"/>
    </row>
    <row r="2216" spans="4:12" x14ac:dyDescent="0.25">
      <c r="D2216">
        <v>8000760</v>
      </c>
      <c r="E2216" t="s">
        <v>2151</v>
      </c>
      <c r="F2216" t="s">
        <v>12</v>
      </c>
      <c r="G2216" t="s">
        <v>12</v>
      </c>
      <c r="H2216" s="25" t="str">
        <f t="shared" si="281"/>
        <v>Unknown</v>
      </c>
      <c r="I2216"/>
      <c r="J2216"/>
      <c r="K2216"/>
      <c r="L2216"/>
    </row>
    <row r="2217" spans="4:12" x14ac:dyDescent="0.25">
      <c r="D2217">
        <v>8000770</v>
      </c>
      <c r="E2217" t="s">
        <v>2152</v>
      </c>
      <c r="F2217" t="s">
        <v>11</v>
      </c>
      <c r="G2217" t="s">
        <v>11</v>
      </c>
      <c r="H2217" s="25" t="str">
        <f t="shared" si="281"/>
        <v>Non Lead</v>
      </c>
      <c r="I2217" t="s">
        <v>25</v>
      </c>
      <c r="J2217"/>
      <c r="K2217">
        <v>1993</v>
      </c>
      <c r="L2217"/>
    </row>
    <row r="2218" spans="4:12" x14ac:dyDescent="0.25">
      <c r="D2218">
        <v>8000780</v>
      </c>
      <c r="E2218" t="s">
        <v>2153</v>
      </c>
      <c r="F2218" t="s">
        <v>11</v>
      </c>
      <c r="G2218" t="s">
        <v>11</v>
      </c>
      <c r="H2218" s="25" t="str">
        <f t="shared" si="281"/>
        <v>Non Lead</v>
      </c>
      <c r="I2218" t="s">
        <v>25</v>
      </c>
      <c r="J2218"/>
      <c r="K2218">
        <v>2017</v>
      </c>
      <c r="L2218"/>
    </row>
    <row r="2219" spans="4:12" x14ac:dyDescent="0.25">
      <c r="D2219">
        <v>8000790</v>
      </c>
      <c r="E2219" t="s">
        <v>2154</v>
      </c>
      <c r="F2219" t="s">
        <v>12</v>
      </c>
      <c r="G2219" t="s">
        <v>12</v>
      </c>
      <c r="H2219" s="25" t="str">
        <f t="shared" si="281"/>
        <v>Unknown</v>
      </c>
      <c r="I2219"/>
      <c r="J2219"/>
      <c r="K2219">
        <v>1970</v>
      </c>
      <c r="L2219"/>
    </row>
    <row r="2220" spans="4:12" x14ac:dyDescent="0.25">
      <c r="D2220">
        <v>8000800</v>
      </c>
      <c r="E2220" t="s">
        <v>2155</v>
      </c>
      <c r="F2220" t="s">
        <v>12</v>
      </c>
      <c r="G2220" t="s">
        <v>12</v>
      </c>
      <c r="H2220" s="25" t="str">
        <f t="shared" si="281"/>
        <v>Unknown</v>
      </c>
      <c r="I2220"/>
      <c r="J2220"/>
      <c r="K2220">
        <v>1967</v>
      </c>
      <c r="L2220"/>
    </row>
    <row r="2221" spans="4:12" x14ac:dyDescent="0.25">
      <c r="D2221">
        <v>8000910</v>
      </c>
      <c r="E2221" t="s">
        <v>2156</v>
      </c>
      <c r="F2221" t="s">
        <v>12</v>
      </c>
      <c r="G2221" t="s">
        <v>12</v>
      </c>
      <c r="H2221" s="25" t="str">
        <f t="shared" si="281"/>
        <v>Unknown</v>
      </c>
      <c r="I2221"/>
      <c r="J2221"/>
      <c r="K2221">
        <v>1967</v>
      </c>
      <c r="L2221"/>
    </row>
    <row r="2222" spans="4:12" x14ac:dyDescent="0.25">
      <c r="D2222">
        <v>8000930</v>
      </c>
      <c r="E2222" t="s">
        <v>2157</v>
      </c>
      <c r="F2222" t="s">
        <v>11</v>
      </c>
      <c r="G2222" t="s">
        <v>11</v>
      </c>
      <c r="H2222" s="25" t="str">
        <f t="shared" si="281"/>
        <v>Non Lead</v>
      </c>
      <c r="I2222" t="s">
        <v>25</v>
      </c>
      <c r="J2222"/>
      <c r="K2222">
        <v>1992</v>
      </c>
      <c r="L2222"/>
    </row>
    <row r="2223" spans="4:12" x14ac:dyDescent="0.25">
      <c r="D2223">
        <v>8000940</v>
      </c>
      <c r="E2223" t="s">
        <v>2158</v>
      </c>
      <c r="F2223" t="s">
        <v>12</v>
      </c>
      <c r="G2223" t="s">
        <v>12</v>
      </c>
      <c r="H2223" s="25" t="str">
        <f t="shared" si="281"/>
        <v>Unknown</v>
      </c>
      <c r="I2223"/>
      <c r="J2223"/>
      <c r="K2223">
        <v>1950</v>
      </c>
      <c r="L2223"/>
    </row>
    <row r="2224" spans="4:12" x14ac:dyDescent="0.25">
      <c r="D2224">
        <v>8000950</v>
      </c>
      <c r="E2224" t="s">
        <v>2159</v>
      </c>
      <c r="F2224" t="s">
        <v>11</v>
      </c>
      <c r="G2224" t="s">
        <v>11</v>
      </c>
      <c r="H2224" s="25" t="str">
        <f t="shared" si="281"/>
        <v>Non Lead</v>
      </c>
      <c r="I2224" t="s">
        <v>25</v>
      </c>
      <c r="J2224"/>
      <c r="K2224">
        <v>1991</v>
      </c>
      <c r="L2224"/>
    </row>
    <row r="2225" spans="4:12" x14ac:dyDescent="0.25">
      <c r="D2225">
        <v>8001080</v>
      </c>
      <c r="E2225" t="s">
        <v>2160</v>
      </c>
      <c r="F2225" t="s">
        <v>12</v>
      </c>
      <c r="G2225" t="s">
        <v>12</v>
      </c>
      <c r="H2225" s="25" t="str">
        <f t="shared" si="281"/>
        <v>Unknown</v>
      </c>
      <c r="I2225"/>
      <c r="J2225"/>
      <c r="K2225">
        <v>1968</v>
      </c>
      <c r="L2225"/>
    </row>
    <row r="2226" spans="4:12" x14ac:dyDescent="0.25">
      <c r="D2226">
        <v>8001085</v>
      </c>
      <c r="E2226" t="s">
        <v>2161</v>
      </c>
      <c r="F2226" t="s">
        <v>12</v>
      </c>
      <c r="G2226" t="s">
        <v>12</v>
      </c>
      <c r="H2226" s="25" t="str">
        <f t="shared" si="281"/>
        <v>Unknown</v>
      </c>
      <c r="I2226"/>
      <c r="J2226"/>
      <c r="K2226">
        <v>1964</v>
      </c>
      <c r="L2226"/>
    </row>
    <row r="2227" spans="4:12" x14ac:dyDescent="0.25">
      <c r="D2227">
        <v>8001100</v>
      </c>
      <c r="E2227" t="s">
        <v>2162</v>
      </c>
      <c r="F2227" t="s">
        <v>12</v>
      </c>
      <c r="G2227" t="s">
        <v>12</v>
      </c>
      <c r="H2227" s="25" t="str">
        <f t="shared" si="281"/>
        <v>Unknown</v>
      </c>
      <c r="I2227"/>
      <c r="J2227"/>
      <c r="K2227">
        <v>1977</v>
      </c>
      <c r="L2227"/>
    </row>
    <row r="2228" spans="4:12" x14ac:dyDescent="0.25">
      <c r="D2228">
        <v>8001210</v>
      </c>
      <c r="E2228" t="s">
        <v>2163</v>
      </c>
      <c r="F2228" t="s">
        <v>12</v>
      </c>
      <c r="G2228" t="s">
        <v>12</v>
      </c>
      <c r="H2228" s="25" t="str">
        <f t="shared" si="281"/>
        <v>Unknown</v>
      </c>
      <c r="I2228"/>
      <c r="J2228"/>
      <c r="K2228"/>
      <c r="L2228"/>
    </row>
    <row r="2229" spans="4:12" x14ac:dyDescent="0.25">
      <c r="D2229">
        <v>8001220</v>
      </c>
      <c r="E2229" t="s">
        <v>2164</v>
      </c>
      <c r="F2229" t="s">
        <v>11</v>
      </c>
      <c r="G2229" t="s">
        <v>11</v>
      </c>
      <c r="H2229" s="25" t="str">
        <f t="shared" si="281"/>
        <v>Non Lead</v>
      </c>
      <c r="I2229" t="s">
        <v>25</v>
      </c>
      <c r="J2229"/>
      <c r="K2229">
        <v>1991</v>
      </c>
      <c r="L2229"/>
    </row>
    <row r="2230" spans="4:12" x14ac:dyDescent="0.25">
      <c r="D2230">
        <v>8001240</v>
      </c>
      <c r="E2230" t="s">
        <v>2165</v>
      </c>
      <c r="F2230" t="s">
        <v>12</v>
      </c>
      <c r="G2230" t="s">
        <v>12</v>
      </c>
      <c r="H2230" s="25" t="str">
        <f t="shared" si="281"/>
        <v>Unknown</v>
      </c>
      <c r="I2230"/>
      <c r="J2230"/>
      <c r="K2230">
        <v>1978</v>
      </c>
      <c r="L2230"/>
    </row>
    <row r="2231" spans="4:12" x14ac:dyDescent="0.25">
      <c r="D2231">
        <v>8001300</v>
      </c>
      <c r="E2231" t="s">
        <v>2166</v>
      </c>
      <c r="F2231" t="s">
        <v>11</v>
      </c>
      <c r="G2231" t="s">
        <v>11</v>
      </c>
      <c r="H2231" s="25" t="str">
        <f t="shared" si="281"/>
        <v>Non Lead</v>
      </c>
      <c r="I2231" t="s">
        <v>25</v>
      </c>
      <c r="J2231"/>
      <c r="K2231">
        <v>1998</v>
      </c>
      <c r="L2231"/>
    </row>
    <row r="2232" spans="4:12" x14ac:dyDescent="0.25">
      <c r="D2232">
        <v>8001340</v>
      </c>
      <c r="E2232" t="s">
        <v>2167</v>
      </c>
      <c r="F2232" t="s">
        <v>12</v>
      </c>
      <c r="G2232" t="s">
        <v>12</v>
      </c>
      <c r="H2232" s="25" t="str">
        <f t="shared" si="281"/>
        <v>Unknown</v>
      </c>
      <c r="I2232"/>
      <c r="J2232"/>
      <c r="K2232"/>
      <c r="L2232"/>
    </row>
    <row r="2233" spans="4:12" x14ac:dyDescent="0.25">
      <c r="D2233">
        <v>8001350</v>
      </c>
      <c r="E2233" t="s">
        <v>2168</v>
      </c>
      <c r="F2233" t="s">
        <v>12</v>
      </c>
      <c r="G2233" t="s">
        <v>12</v>
      </c>
      <c r="H2233" s="25" t="str">
        <f t="shared" si="281"/>
        <v>Unknown</v>
      </c>
      <c r="I2233"/>
      <c r="J2233"/>
      <c r="K2233">
        <v>1980</v>
      </c>
      <c r="L2233"/>
    </row>
    <row r="2234" spans="4:12" x14ac:dyDescent="0.25">
      <c r="D2234">
        <v>8001500</v>
      </c>
      <c r="E2234" t="s">
        <v>2169</v>
      </c>
      <c r="F2234" t="s">
        <v>12</v>
      </c>
      <c r="G2234" t="s">
        <v>12</v>
      </c>
      <c r="H2234" s="25" t="str">
        <f t="shared" si="281"/>
        <v>Unknown</v>
      </c>
      <c r="I2234"/>
      <c r="J2234"/>
      <c r="K2234">
        <v>1980</v>
      </c>
      <c r="L2234"/>
    </row>
    <row r="2235" spans="4:12" x14ac:dyDescent="0.25">
      <c r="D2235">
        <v>8001510</v>
      </c>
      <c r="E2235" t="s">
        <v>2170</v>
      </c>
      <c r="F2235" t="s">
        <v>12</v>
      </c>
      <c r="G2235" t="s">
        <v>12</v>
      </c>
      <c r="H2235" s="25" t="str">
        <f t="shared" si="281"/>
        <v>Unknown</v>
      </c>
      <c r="I2235"/>
      <c r="J2235"/>
      <c r="K2235">
        <v>1987</v>
      </c>
      <c r="L2235"/>
    </row>
    <row r="2236" spans="4:12" x14ac:dyDescent="0.25">
      <c r="D2236">
        <v>8001550</v>
      </c>
      <c r="E2236" t="s">
        <v>2171</v>
      </c>
      <c r="F2236" t="s">
        <v>11</v>
      </c>
      <c r="G2236" t="s">
        <v>11</v>
      </c>
      <c r="H2236" s="25" t="str">
        <f t="shared" si="281"/>
        <v>Non Lead</v>
      </c>
      <c r="I2236" t="s">
        <v>25</v>
      </c>
      <c r="J2236"/>
      <c r="K2236">
        <v>1994</v>
      </c>
      <c r="L2236"/>
    </row>
    <row r="2237" spans="4:12" x14ac:dyDescent="0.25">
      <c r="D2237">
        <v>8001560</v>
      </c>
      <c r="E2237" t="s">
        <v>2172</v>
      </c>
      <c r="F2237" t="s">
        <v>11</v>
      </c>
      <c r="G2237" t="s">
        <v>11</v>
      </c>
      <c r="H2237" s="25" t="str">
        <f t="shared" si="281"/>
        <v>Non Lead</v>
      </c>
      <c r="I2237" t="s">
        <v>25</v>
      </c>
      <c r="J2237"/>
      <c r="K2237">
        <v>1995</v>
      </c>
      <c r="L2237"/>
    </row>
    <row r="2238" spans="4:12" x14ac:dyDescent="0.25">
      <c r="D2238">
        <v>8001570</v>
      </c>
      <c r="E2238" t="s">
        <v>2173</v>
      </c>
      <c r="F2238" t="s">
        <v>11</v>
      </c>
      <c r="G2238" t="s">
        <v>11</v>
      </c>
      <c r="H2238" s="25" t="str">
        <f t="shared" si="281"/>
        <v>Non Lead</v>
      </c>
      <c r="I2238" t="s">
        <v>25</v>
      </c>
      <c r="J2238"/>
      <c r="K2238">
        <v>1994</v>
      </c>
      <c r="L2238"/>
    </row>
    <row r="2239" spans="4:12" x14ac:dyDescent="0.25">
      <c r="D2239">
        <v>8001580</v>
      </c>
      <c r="E2239" t="s">
        <v>2174</v>
      </c>
      <c r="F2239" t="s">
        <v>12</v>
      </c>
      <c r="G2239" t="s">
        <v>12</v>
      </c>
      <c r="H2239" s="25" t="str">
        <f t="shared" si="281"/>
        <v>Unknown</v>
      </c>
      <c r="I2239"/>
      <c r="J2239"/>
      <c r="K2239">
        <v>1981</v>
      </c>
      <c r="L2239"/>
    </row>
    <row r="2240" spans="4:12" x14ac:dyDescent="0.25">
      <c r="D2240">
        <v>8001650</v>
      </c>
      <c r="E2240" t="s">
        <v>2175</v>
      </c>
      <c r="F2240" t="s">
        <v>12</v>
      </c>
      <c r="G2240" t="s">
        <v>12</v>
      </c>
      <c r="H2240" s="25" t="str">
        <f t="shared" si="281"/>
        <v>Unknown</v>
      </c>
      <c r="I2240"/>
      <c r="J2240"/>
      <c r="K2240">
        <v>1981</v>
      </c>
      <c r="L2240"/>
    </row>
    <row r="2241" spans="4:12" x14ac:dyDescent="0.25">
      <c r="D2241">
        <v>8001660</v>
      </c>
      <c r="E2241" t="s">
        <v>2176</v>
      </c>
      <c r="F2241" t="s">
        <v>12</v>
      </c>
      <c r="G2241" t="s">
        <v>12</v>
      </c>
      <c r="H2241" s="25" t="str">
        <f t="shared" ref="H2241:H2304" si="282">IF(F2241="Lead",F2241,IF(G2241="Lead",G2241,IF(F2241="Unknown",F2241,IF(G2241="Unknown",G2241,IF(G2241="Galvanized Requiring Replacement",G2241,IF(F2241="NA",G2241,IF(G2241="NA",F2241,IF(AND(F2241="Non Lead",G2241="Non Lead"),"Non Lead","")
)))))))</f>
        <v>Unknown</v>
      </c>
      <c r="I2241"/>
      <c r="J2241"/>
      <c r="K2241">
        <v>1983</v>
      </c>
      <c r="L2241"/>
    </row>
    <row r="2242" spans="4:12" x14ac:dyDescent="0.25">
      <c r="D2242">
        <v>8001680</v>
      </c>
      <c r="E2242" t="s">
        <v>2177</v>
      </c>
      <c r="F2242" t="s">
        <v>11</v>
      </c>
      <c r="G2242" t="s">
        <v>11</v>
      </c>
      <c r="H2242" s="25" t="str">
        <f t="shared" si="282"/>
        <v>Non Lead</v>
      </c>
      <c r="I2242" t="s">
        <v>25</v>
      </c>
      <c r="J2242"/>
      <c r="K2242">
        <v>1994</v>
      </c>
      <c r="L2242"/>
    </row>
    <row r="2243" spans="4:12" x14ac:dyDescent="0.25">
      <c r="D2243">
        <v>8001690</v>
      </c>
      <c r="E2243" t="s">
        <v>2178</v>
      </c>
      <c r="F2243" t="s">
        <v>11</v>
      </c>
      <c r="G2243" t="s">
        <v>11</v>
      </c>
      <c r="H2243" s="25" t="str">
        <f t="shared" si="282"/>
        <v>Non Lead</v>
      </c>
      <c r="I2243" t="s">
        <v>25</v>
      </c>
      <c r="J2243"/>
      <c r="K2243">
        <v>1995</v>
      </c>
      <c r="L2243"/>
    </row>
    <row r="2244" spans="4:12" x14ac:dyDescent="0.25">
      <c r="D2244">
        <v>8001700</v>
      </c>
      <c r="E2244" t="s">
        <v>2179</v>
      </c>
      <c r="F2244" t="s">
        <v>11</v>
      </c>
      <c r="G2244" t="s">
        <v>11</v>
      </c>
      <c r="H2244" s="25" t="str">
        <f t="shared" si="282"/>
        <v>Non Lead</v>
      </c>
      <c r="I2244" t="s">
        <v>25</v>
      </c>
      <c r="J2244"/>
      <c r="K2244">
        <v>1990</v>
      </c>
      <c r="L2244"/>
    </row>
    <row r="2245" spans="4:12" x14ac:dyDescent="0.25">
      <c r="D2245">
        <v>8001800</v>
      </c>
      <c r="E2245" t="s">
        <v>2180</v>
      </c>
      <c r="F2245" t="s">
        <v>12</v>
      </c>
      <c r="G2245" t="s">
        <v>12</v>
      </c>
      <c r="H2245" s="25" t="str">
        <f t="shared" si="282"/>
        <v>Unknown</v>
      </c>
      <c r="I2245"/>
      <c r="J2245"/>
      <c r="K2245"/>
      <c r="L2245"/>
    </row>
    <row r="2246" spans="4:12" x14ac:dyDescent="0.25">
      <c r="D2246">
        <v>8001900</v>
      </c>
      <c r="E2246" t="s">
        <v>2181</v>
      </c>
      <c r="F2246" t="s">
        <v>12</v>
      </c>
      <c r="G2246" t="s">
        <v>12</v>
      </c>
      <c r="H2246" s="25" t="str">
        <f t="shared" si="282"/>
        <v>Unknown</v>
      </c>
      <c r="I2246"/>
      <c r="J2246"/>
      <c r="K2246"/>
      <c r="L2246"/>
    </row>
    <row r="2247" spans="4:12" x14ac:dyDescent="0.25">
      <c r="D2247">
        <v>8004490</v>
      </c>
      <c r="E2247" t="s">
        <v>2182</v>
      </c>
      <c r="F2247" t="s">
        <v>12</v>
      </c>
      <c r="G2247" t="s">
        <v>12</v>
      </c>
      <c r="H2247" s="25" t="str">
        <f t="shared" si="282"/>
        <v>Unknown</v>
      </c>
      <c r="I2247"/>
      <c r="J2247"/>
      <c r="K2247">
        <v>1970</v>
      </c>
      <c r="L2247"/>
    </row>
    <row r="2248" spans="4:12" x14ac:dyDescent="0.25">
      <c r="D2248">
        <v>8004495</v>
      </c>
      <c r="E2248" t="s">
        <v>2183</v>
      </c>
      <c r="F2248" t="s">
        <v>12</v>
      </c>
      <c r="G2248" t="s">
        <v>12</v>
      </c>
      <c r="H2248" s="25" t="str">
        <f t="shared" si="282"/>
        <v>Unknown</v>
      </c>
      <c r="I2248"/>
      <c r="J2248"/>
      <c r="K2248"/>
      <c r="L2248"/>
    </row>
    <row r="2249" spans="4:12" x14ac:dyDescent="0.25">
      <c r="D2249">
        <v>8004500</v>
      </c>
      <c r="E2249" t="s">
        <v>2184</v>
      </c>
      <c r="F2249" t="s">
        <v>12</v>
      </c>
      <c r="G2249" t="s">
        <v>12</v>
      </c>
      <c r="H2249" s="25" t="str">
        <f t="shared" si="282"/>
        <v>Unknown</v>
      </c>
      <c r="I2249"/>
      <c r="J2249"/>
      <c r="K2249"/>
      <c r="L2249"/>
    </row>
    <row r="2250" spans="4:12" x14ac:dyDescent="0.25">
      <c r="D2250">
        <v>8004980</v>
      </c>
      <c r="E2250" t="s">
        <v>2185</v>
      </c>
      <c r="F2250" t="s">
        <v>12</v>
      </c>
      <c r="G2250" t="s">
        <v>12</v>
      </c>
      <c r="H2250" s="25" t="str">
        <f t="shared" si="282"/>
        <v>Unknown</v>
      </c>
      <c r="I2250"/>
      <c r="J2250"/>
      <c r="K2250"/>
      <c r="L2250"/>
    </row>
    <row r="2251" spans="4:12" x14ac:dyDescent="0.25">
      <c r="D2251">
        <v>8005800</v>
      </c>
      <c r="E2251" t="s">
        <v>2186</v>
      </c>
      <c r="F2251" t="s">
        <v>12</v>
      </c>
      <c r="G2251" t="s">
        <v>12</v>
      </c>
      <c r="H2251" s="25" t="str">
        <f t="shared" si="282"/>
        <v>Unknown</v>
      </c>
      <c r="I2251"/>
      <c r="J2251"/>
      <c r="K2251">
        <v>1962</v>
      </c>
      <c r="L2251"/>
    </row>
    <row r="2252" spans="4:12" x14ac:dyDescent="0.25">
      <c r="D2252">
        <v>8006002</v>
      </c>
      <c r="E2252" t="s">
        <v>2187</v>
      </c>
      <c r="F2252" t="s">
        <v>12</v>
      </c>
      <c r="G2252" t="s">
        <v>12</v>
      </c>
      <c r="H2252" s="25" t="str">
        <f t="shared" si="282"/>
        <v>Unknown</v>
      </c>
      <c r="I2252"/>
      <c r="J2252"/>
      <c r="K2252">
        <v>1973</v>
      </c>
      <c r="L2252"/>
    </row>
    <row r="2253" spans="4:12" x14ac:dyDescent="0.25">
      <c r="D2253">
        <v>8006003</v>
      </c>
      <c r="E2253" t="s">
        <v>2188</v>
      </c>
      <c r="F2253" t="s">
        <v>12</v>
      </c>
      <c r="G2253" t="s">
        <v>12</v>
      </c>
      <c r="H2253" s="25" t="str">
        <f t="shared" si="282"/>
        <v>Unknown</v>
      </c>
      <c r="I2253"/>
      <c r="J2253"/>
      <c r="K2253">
        <v>1969</v>
      </c>
      <c r="L2253"/>
    </row>
    <row r="2254" spans="4:12" x14ac:dyDescent="0.25">
      <c r="D2254">
        <v>8006005</v>
      </c>
      <c r="E2254" t="s">
        <v>2189</v>
      </c>
      <c r="F2254" t="s">
        <v>11</v>
      </c>
      <c r="G2254" t="s">
        <v>11</v>
      </c>
      <c r="H2254" s="25" t="str">
        <f t="shared" si="282"/>
        <v>Non Lead</v>
      </c>
      <c r="I2254" t="s">
        <v>25</v>
      </c>
      <c r="J2254"/>
      <c r="K2254">
        <v>2008</v>
      </c>
      <c r="L2254"/>
    </row>
    <row r="2255" spans="4:12" x14ac:dyDescent="0.25">
      <c r="D2255">
        <v>8006015</v>
      </c>
      <c r="E2255" t="s">
        <v>2190</v>
      </c>
      <c r="F2255" t="s">
        <v>12</v>
      </c>
      <c r="G2255" t="s">
        <v>12</v>
      </c>
      <c r="H2255" s="25" t="str">
        <f t="shared" si="282"/>
        <v>Unknown</v>
      </c>
      <c r="I2255"/>
      <c r="J2255"/>
      <c r="K2255"/>
      <c r="L2255"/>
    </row>
    <row r="2256" spans="4:12" x14ac:dyDescent="0.25">
      <c r="D2256">
        <v>8006050</v>
      </c>
      <c r="E2256" t="s">
        <v>2191</v>
      </c>
      <c r="F2256" t="s">
        <v>12</v>
      </c>
      <c r="G2256" t="s">
        <v>12</v>
      </c>
      <c r="H2256" s="25" t="str">
        <f t="shared" si="282"/>
        <v>Unknown</v>
      </c>
      <c r="I2256"/>
      <c r="J2256"/>
      <c r="K2256"/>
      <c r="L2256"/>
    </row>
    <row r="2257" spans="4:12" x14ac:dyDescent="0.25">
      <c r="D2257">
        <v>8006055</v>
      </c>
      <c r="E2257" t="s">
        <v>2192</v>
      </c>
      <c r="F2257" t="s">
        <v>11</v>
      </c>
      <c r="G2257" t="s">
        <v>11</v>
      </c>
      <c r="H2257" s="25" t="str">
        <f t="shared" si="282"/>
        <v>Non Lead</v>
      </c>
      <c r="I2257" t="s">
        <v>25</v>
      </c>
      <c r="J2257"/>
      <c r="K2257">
        <v>1990</v>
      </c>
      <c r="L2257"/>
    </row>
    <row r="2258" spans="4:12" x14ac:dyDescent="0.25">
      <c r="D2258">
        <v>8006061</v>
      </c>
      <c r="E2258" t="s">
        <v>2193</v>
      </c>
      <c r="F2258" t="s">
        <v>11</v>
      </c>
      <c r="G2258" t="s">
        <v>11</v>
      </c>
      <c r="H2258" s="25" t="str">
        <f t="shared" si="282"/>
        <v>Non Lead</v>
      </c>
      <c r="I2258" t="s">
        <v>25</v>
      </c>
      <c r="J2258"/>
      <c r="K2258">
        <v>1991</v>
      </c>
      <c r="L2258"/>
    </row>
    <row r="2259" spans="4:12" x14ac:dyDescent="0.25">
      <c r="D2259">
        <v>8006070</v>
      </c>
      <c r="E2259" t="s">
        <v>2194</v>
      </c>
      <c r="F2259" t="s">
        <v>11</v>
      </c>
      <c r="G2259" t="s">
        <v>12</v>
      </c>
      <c r="H2259" s="25" t="str">
        <f t="shared" si="282"/>
        <v>Unknown</v>
      </c>
      <c r="I2259"/>
      <c r="J2259"/>
      <c r="K2259">
        <v>1960</v>
      </c>
      <c r="L2259"/>
    </row>
    <row r="2260" spans="4:12" x14ac:dyDescent="0.25">
      <c r="D2260">
        <v>8006071</v>
      </c>
      <c r="E2260" t="s">
        <v>2195</v>
      </c>
      <c r="F2260" t="s">
        <v>11</v>
      </c>
      <c r="G2260" t="s">
        <v>12</v>
      </c>
      <c r="H2260" s="25" t="str">
        <f t="shared" si="282"/>
        <v>Unknown</v>
      </c>
      <c r="I2260"/>
      <c r="J2260"/>
      <c r="K2260"/>
      <c r="L2260"/>
    </row>
    <row r="2261" spans="4:12" x14ac:dyDescent="0.25">
      <c r="D2261">
        <v>8006073</v>
      </c>
      <c r="E2261" t="s">
        <v>2196</v>
      </c>
      <c r="F2261" t="s">
        <v>11</v>
      </c>
      <c r="G2261" t="s">
        <v>12</v>
      </c>
      <c r="H2261" s="25" t="str">
        <f t="shared" si="282"/>
        <v>Unknown</v>
      </c>
      <c r="I2261"/>
      <c r="J2261"/>
      <c r="K2261"/>
      <c r="L2261"/>
    </row>
    <row r="2262" spans="4:12" x14ac:dyDescent="0.25">
      <c r="D2262">
        <v>8006075</v>
      </c>
      <c r="E2262" t="s">
        <v>2197</v>
      </c>
      <c r="F2262" t="s">
        <v>11</v>
      </c>
      <c r="G2262" t="s">
        <v>12</v>
      </c>
      <c r="H2262" s="25" t="str">
        <f t="shared" si="282"/>
        <v>Unknown</v>
      </c>
      <c r="I2262"/>
      <c r="J2262"/>
      <c r="K2262"/>
      <c r="L2262"/>
    </row>
    <row r="2263" spans="4:12" x14ac:dyDescent="0.25">
      <c r="D2263">
        <v>8006077</v>
      </c>
      <c r="E2263" t="s">
        <v>2198</v>
      </c>
      <c r="F2263" t="s">
        <v>11</v>
      </c>
      <c r="G2263" t="s">
        <v>12</v>
      </c>
      <c r="H2263" s="25" t="str">
        <f t="shared" si="282"/>
        <v>Unknown</v>
      </c>
      <c r="I2263"/>
      <c r="J2263"/>
      <c r="K2263">
        <v>1968</v>
      </c>
      <c r="L2263"/>
    </row>
    <row r="2264" spans="4:12" x14ac:dyDescent="0.25">
      <c r="D2264">
        <v>8006080</v>
      </c>
      <c r="E2264" t="s">
        <v>2199</v>
      </c>
      <c r="F2264" t="s">
        <v>11</v>
      </c>
      <c r="G2264" t="s">
        <v>12</v>
      </c>
      <c r="H2264" s="25" t="str">
        <f t="shared" si="282"/>
        <v>Unknown</v>
      </c>
      <c r="I2264"/>
      <c r="J2264"/>
      <c r="K2264"/>
      <c r="L2264"/>
    </row>
    <row r="2265" spans="4:12" x14ac:dyDescent="0.25">
      <c r="D2265">
        <v>8006081</v>
      </c>
      <c r="E2265" t="s">
        <v>2200</v>
      </c>
      <c r="F2265" t="s">
        <v>11</v>
      </c>
      <c r="G2265" t="s">
        <v>12</v>
      </c>
      <c r="H2265" s="25" t="str">
        <f t="shared" si="282"/>
        <v>Unknown</v>
      </c>
      <c r="I2265"/>
      <c r="J2265"/>
      <c r="K2265"/>
      <c r="L2265"/>
    </row>
    <row r="2266" spans="4:12" x14ac:dyDescent="0.25">
      <c r="D2266">
        <v>8007060</v>
      </c>
      <c r="E2266" t="s">
        <v>2201</v>
      </c>
      <c r="F2266" t="s">
        <v>11</v>
      </c>
      <c r="G2266" t="s">
        <v>12</v>
      </c>
      <c r="H2266" s="25" t="str">
        <f t="shared" si="282"/>
        <v>Unknown</v>
      </c>
      <c r="I2266"/>
      <c r="J2266"/>
      <c r="K2266"/>
      <c r="L2266"/>
    </row>
    <row r="2267" spans="4:12" x14ac:dyDescent="0.25">
      <c r="D2267">
        <v>8007070</v>
      </c>
      <c r="E2267" t="s">
        <v>2202</v>
      </c>
      <c r="F2267" t="s">
        <v>11</v>
      </c>
      <c r="G2267" t="s">
        <v>12</v>
      </c>
      <c r="H2267" s="25" t="str">
        <f t="shared" si="282"/>
        <v>Unknown</v>
      </c>
      <c r="I2267"/>
      <c r="J2267"/>
      <c r="K2267">
        <v>1930</v>
      </c>
      <c r="L2267"/>
    </row>
    <row r="2268" spans="4:12" x14ac:dyDescent="0.25">
      <c r="D2268">
        <v>8007100</v>
      </c>
      <c r="E2268" t="s">
        <v>2203</v>
      </c>
      <c r="F2268" t="s">
        <v>11</v>
      </c>
      <c r="G2268" t="s">
        <v>11</v>
      </c>
      <c r="H2268" s="25" t="str">
        <f t="shared" si="282"/>
        <v>Non Lead</v>
      </c>
      <c r="I2268" t="s">
        <v>25</v>
      </c>
      <c r="J2268"/>
      <c r="K2268">
        <v>1991</v>
      </c>
      <c r="L2268"/>
    </row>
    <row r="2269" spans="4:12" x14ac:dyDescent="0.25">
      <c r="D2269">
        <v>8007105</v>
      </c>
      <c r="E2269" t="s">
        <v>2204</v>
      </c>
      <c r="F2269" t="s">
        <v>11</v>
      </c>
      <c r="G2269" t="s">
        <v>11</v>
      </c>
      <c r="H2269" s="25" t="str">
        <f t="shared" si="282"/>
        <v>Non Lead</v>
      </c>
      <c r="I2269" t="s">
        <v>25</v>
      </c>
      <c r="J2269"/>
      <c r="K2269">
        <v>2004</v>
      </c>
      <c r="L2269"/>
    </row>
    <row r="2270" spans="4:12" x14ac:dyDescent="0.25">
      <c r="D2270">
        <v>8007108</v>
      </c>
      <c r="E2270" t="s">
        <v>2205</v>
      </c>
      <c r="F2270" t="s">
        <v>11</v>
      </c>
      <c r="G2270" t="s">
        <v>11</v>
      </c>
      <c r="H2270" s="25" t="str">
        <f t="shared" si="282"/>
        <v>Non Lead</v>
      </c>
      <c r="I2270" t="s">
        <v>25</v>
      </c>
      <c r="J2270"/>
      <c r="K2270">
        <v>2017</v>
      </c>
      <c r="L2270"/>
    </row>
    <row r="2271" spans="4:12" x14ac:dyDescent="0.25">
      <c r="D2271">
        <v>8007110</v>
      </c>
      <c r="E2271" t="s">
        <v>2206</v>
      </c>
      <c r="F2271" t="s">
        <v>11</v>
      </c>
      <c r="G2271" t="s">
        <v>12</v>
      </c>
      <c r="H2271" s="25" t="str">
        <f t="shared" si="282"/>
        <v>Unknown</v>
      </c>
      <c r="I2271"/>
      <c r="J2271"/>
      <c r="K2271"/>
      <c r="L2271"/>
    </row>
    <row r="2272" spans="4:12" x14ac:dyDescent="0.25">
      <c r="D2272">
        <v>8008000</v>
      </c>
      <c r="E2272" t="s">
        <v>2207</v>
      </c>
      <c r="F2272" t="s">
        <v>11</v>
      </c>
      <c r="G2272" t="s">
        <v>11</v>
      </c>
      <c r="H2272" s="25" t="str">
        <f t="shared" si="282"/>
        <v>Non Lead</v>
      </c>
      <c r="I2272" t="s">
        <v>25</v>
      </c>
      <c r="J2272"/>
      <c r="K2272">
        <v>1989</v>
      </c>
      <c r="L2272"/>
    </row>
    <row r="2273" spans="4:12" x14ac:dyDescent="0.25">
      <c r="D2273">
        <v>8008005</v>
      </c>
      <c r="E2273" t="s">
        <v>2208</v>
      </c>
      <c r="F2273" t="s">
        <v>11</v>
      </c>
      <c r="G2273" t="s">
        <v>12</v>
      </c>
      <c r="H2273" s="25" t="str">
        <f t="shared" si="282"/>
        <v>Unknown</v>
      </c>
      <c r="I2273"/>
      <c r="J2273"/>
      <c r="K2273">
        <v>1965</v>
      </c>
      <c r="L2273"/>
    </row>
    <row r="2274" spans="4:12" x14ac:dyDescent="0.25">
      <c r="D2274">
        <v>9000010</v>
      </c>
      <c r="E2274" t="s">
        <v>2209</v>
      </c>
      <c r="F2274" t="s">
        <v>12</v>
      </c>
      <c r="G2274" t="s">
        <v>12</v>
      </c>
      <c r="H2274" s="25" t="str">
        <f t="shared" si="282"/>
        <v>Unknown</v>
      </c>
      <c r="I2274"/>
      <c r="J2274"/>
      <c r="K2274"/>
      <c r="L2274"/>
    </row>
    <row r="2275" spans="4:12" x14ac:dyDescent="0.25">
      <c r="D2275">
        <v>9000015</v>
      </c>
      <c r="E2275" t="s">
        <v>2210</v>
      </c>
      <c r="F2275" t="s">
        <v>12</v>
      </c>
      <c r="G2275" t="s">
        <v>12</v>
      </c>
      <c r="H2275" s="25" t="str">
        <f t="shared" si="282"/>
        <v>Unknown</v>
      </c>
      <c r="I2275"/>
      <c r="J2275"/>
      <c r="K2275">
        <v>1966</v>
      </c>
      <c r="L2275"/>
    </row>
    <row r="2276" spans="4:12" x14ac:dyDescent="0.25">
      <c r="D2276">
        <v>9000016</v>
      </c>
      <c r="E2276" t="s">
        <v>2211</v>
      </c>
      <c r="F2276" t="s">
        <v>11</v>
      </c>
      <c r="G2276" t="s">
        <v>11</v>
      </c>
      <c r="H2276" s="25" t="str">
        <f t="shared" si="282"/>
        <v>Non Lead</v>
      </c>
      <c r="I2276" t="s">
        <v>25</v>
      </c>
      <c r="J2276"/>
      <c r="K2276">
        <v>2005</v>
      </c>
      <c r="L2276"/>
    </row>
    <row r="2277" spans="4:12" x14ac:dyDescent="0.25">
      <c r="D2277">
        <v>9000020</v>
      </c>
      <c r="E2277" t="s">
        <v>2212</v>
      </c>
      <c r="F2277" t="s">
        <v>12</v>
      </c>
      <c r="G2277" t="s">
        <v>12</v>
      </c>
      <c r="H2277" s="25" t="str">
        <f t="shared" si="282"/>
        <v>Unknown</v>
      </c>
      <c r="I2277"/>
      <c r="J2277"/>
      <c r="K2277"/>
      <c r="L2277"/>
    </row>
    <row r="2278" spans="4:12" x14ac:dyDescent="0.25">
      <c r="D2278">
        <v>9000021</v>
      </c>
      <c r="E2278" t="s">
        <v>2213</v>
      </c>
      <c r="F2278" t="s">
        <v>11</v>
      </c>
      <c r="G2278" t="s">
        <v>11</v>
      </c>
      <c r="H2278" s="25" t="str">
        <f t="shared" si="282"/>
        <v>Non Lead</v>
      </c>
      <c r="I2278" t="s">
        <v>25</v>
      </c>
      <c r="J2278"/>
      <c r="K2278">
        <v>2022</v>
      </c>
      <c r="L2278"/>
    </row>
    <row r="2279" spans="4:12" x14ac:dyDescent="0.25">
      <c r="D2279">
        <v>9000022</v>
      </c>
      <c r="E2279" t="s">
        <v>2214</v>
      </c>
      <c r="F2279" t="s">
        <v>12</v>
      </c>
      <c r="G2279" t="s">
        <v>12</v>
      </c>
      <c r="H2279" s="25" t="str">
        <f t="shared" si="282"/>
        <v>Unknown</v>
      </c>
      <c r="I2279"/>
      <c r="J2279"/>
      <c r="K2279"/>
      <c r="L2279"/>
    </row>
    <row r="2280" spans="4:12" x14ac:dyDescent="0.25">
      <c r="D2280">
        <v>9000023</v>
      </c>
      <c r="E2280" t="s">
        <v>2215</v>
      </c>
      <c r="F2280" t="s">
        <v>11</v>
      </c>
      <c r="G2280" t="s">
        <v>11</v>
      </c>
      <c r="H2280" s="25" t="str">
        <f t="shared" si="282"/>
        <v>Non Lead</v>
      </c>
      <c r="I2280" t="s">
        <v>25</v>
      </c>
      <c r="J2280"/>
      <c r="K2280">
        <v>2016</v>
      </c>
      <c r="L2280"/>
    </row>
    <row r="2281" spans="4:12" x14ac:dyDescent="0.25">
      <c r="D2281">
        <v>9000024</v>
      </c>
      <c r="E2281" t="s">
        <v>2216</v>
      </c>
      <c r="F2281" t="s">
        <v>12</v>
      </c>
      <c r="G2281" t="s">
        <v>12</v>
      </c>
      <c r="H2281" s="25" t="str">
        <f t="shared" si="282"/>
        <v>Unknown</v>
      </c>
      <c r="I2281"/>
      <c r="J2281"/>
      <c r="K2281"/>
      <c r="L2281"/>
    </row>
    <row r="2282" spans="4:12" x14ac:dyDescent="0.25">
      <c r="D2282">
        <v>9000026</v>
      </c>
      <c r="E2282" t="s">
        <v>2217</v>
      </c>
      <c r="F2282" t="s">
        <v>12</v>
      </c>
      <c r="G2282" t="s">
        <v>12</v>
      </c>
      <c r="H2282" s="25" t="str">
        <f t="shared" si="282"/>
        <v>Unknown</v>
      </c>
      <c r="I2282"/>
      <c r="J2282"/>
      <c r="K2282"/>
      <c r="L2282"/>
    </row>
    <row r="2283" spans="4:12" x14ac:dyDescent="0.25">
      <c r="D2283">
        <v>9000027</v>
      </c>
      <c r="E2283" t="s">
        <v>2218</v>
      </c>
      <c r="F2283" t="s">
        <v>12</v>
      </c>
      <c r="G2283" t="s">
        <v>12</v>
      </c>
      <c r="H2283" s="25" t="str">
        <f t="shared" si="282"/>
        <v>Unknown</v>
      </c>
      <c r="I2283"/>
      <c r="J2283"/>
      <c r="K2283">
        <v>1963</v>
      </c>
      <c r="L2283"/>
    </row>
    <row r="2284" spans="4:12" x14ac:dyDescent="0.25">
      <c r="D2284">
        <v>9000028</v>
      </c>
      <c r="E2284" t="s">
        <v>2219</v>
      </c>
      <c r="F2284" t="s">
        <v>12</v>
      </c>
      <c r="G2284" t="s">
        <v>12</v>
      </c>
      <c r="H2284" s="25" t="str">
        <f t="shared" si="282"/>
        <v>Unknown</v>
      </c>
      <c r="I2284"/>
      <c r="J2284"/>
      <c r="K2284">
        <v>1986</v>
      </c>
      <c r="L2284"/>
    </row>
    <row r="2285" spans="4:12" x14ac:dyDescent="0.25">
      <c r="D2285">
        <v>9000029</v>
      </c>
      <c r="E2285" t="s">
        <v>2220</v>
      </c>
      <c r="F2285" t="s">
        <v>12</v>
      </c>
      <c r="G2285" t="s">
        <v>12</v>
      </c>
      <c r="H2285" s="25" t="str">
        <f t="shared" si="282"/>
        <v>Unknown</v>
      </c>
      <c r="I2285"/>
      <c r="J2285"/>
      <c r="K2285">
        <v>1972</v>
      </c>
      <c r="L2285"/>
    </row>
    <row r="2286" spans="4:12" x14ac:dyDescent="0.25">
      <c r="D2286">
        <v>9000050</v>
      </c>
      <c r="E2286" t="s">
        <v>2221</v>
      </c>
      <c r="F2286" t="s">
        <v>12</v>
      </c>
      <c r="G2286" t="s">
        <v>12</v>
      </c>
      <c r="H2286" s="25" t="str">
        <f t="shared" si="282"/>
        <v>Unknown</v>
      </c>
      <c r="I2286"/>
      <c r="J2286"/>
      <c r="K2286">
        <v>1967</v>
      </c>
      <c r="L2286"/>
    </row>
    <row r="2287" spans="4:12" x14ac:dyDescent="0.25">
      <c r="D2287">
        <v>9000060</v>
      </c>
      <c r="E2287" t="s">
        <v>2222</v>
      </c>
      <c r="F2287" t="s">
        <v>12</v>
      </c>
      <c r="G2287" t="s">
        <v>12</v>
      </c>
      <c r="H2287" s="25" t="str">
        <f t="shared" si="282"/>
        <v>Unknown</v>
      </c>
      <c r="I2287"/>
      <c r="J2287"/>
      <c r="K2287">
        <v>1962</v>
      </c>
      <c r="L2287"/>
    </row>
    <row r="2288" spans="4:12" x14ac:dyDescent="0.25">
      <c r="D2288">
        <v>9000070</v>
      </c>
      <c r="E2288" t="s">
        <v>2223</v>
      </c>
      <c r="F2288" t="s">
        <v>12</v>
      </c>
      <c r="G2288" t="s">
        <v>12</v>
      </c>
      <c r="H2288" s="25" t="str">
        <f t="shared" si="282"/>
        <v>Unknown</v>
      </c>
      <c r="I2288"/>
      <c r="J2288"/>
      <c r="K2288">
        <v>1965</v>
      </c>
      <c r="L2288"/>
    </row>
    <row r="2289" spans="4:12" x14ac:dyDescent="0.25">
      <c r="D2289">
        <v>9000080</v>
      </c>
      <c r="E2289" t="s">
        <v>2224</v>
      </c>
      <c r="F2289" t="s">
        <v>12</v>
      </c>
      <c r="G2289" t="s">
        <v>12</v>
      </c>
      <c r="H2289" s="25" t="str">
        <f t="shared" si="282"/>
        <v>Unknown</v>
      </c>
      <c r="I2289"/>
      <c r="J2289"/>
      <c r="K2289">
        <v>1987</v>
      </c>
      <c r="L2289"/>
    </row>
    <row r="2290" spans="4:12" x14ac:dyDescent="0.25">
      <c r="D2290">
        <v>9000090</v>
      </c>
      <c r="E2290" t="s">
        <v>2225</v>
      </c>
      <c r="F2290" t="s">
        <v>12</v>
      </c>
      <c r="G2290" t="s">
        <v>12</v>
      </c>
      <c r="H2290" s="25" t="str">
        <f t="shared" si="282"/>
        <v>Unknown</v>
      </c>
      <c r="I2290"/>
      <c r="J2290"/>
      <c r="K2290">
        <v>1965</v>
      </c>
      <c r="L2290"/>
    </row>
    <row r="2291" spans="4:12" x14ac:dyDescent="0.25">
      <c r="D2291">
        <v>9000120</v>
      </c>
      <c r="E2291" t="s">
        <v>2226</v>
      </c>
      <c r="F2291" t="s">
        <v>12</v>
      </c>
      <c r="G2291" t="s">
        <v>12</v>
      </c>
      <c r="H2291" s="25" t="str">
        <f t="shared" si="282"/>
        <v>Unknown</v>
      </c>
      <c r="I2291"/>
      <c r="J2291"/>
      <c r="K2291">
        <v>1974</v>
      </c>
      <c r="L2291"/>
    </row>
    <row r="2292" spans="4:12" x14ac:dyDescent="0.25">
      <c r="D2292">
        <v>9000130</v>
      </c>
      <c r="E2292" t="s">
        <v>2227</v>
      </c>
      <c r="F2292" t="s">
        <v>11</v>
      </c>
      <c r="G2292" t="s">
        <v>11</v>
      </c>
      <c r="H2292" s="25" t="str">
        <f t="shared" si="282"/>
        <v>Non Lead</v>
      </c>
      <c r="I2292" t="s">
        <v>25</v>
      </c>
      <c r="J2292"/>
      <c r="K2292">
        <v>1992</v>
      </c>
      <c r="L2292"/>
    </row>
    <row r="2293" spans="4:12" x14ac:dyDescent="0.25">
      <c r="D2293">
        <v>9000132</v>
      </c>
      <c r="E2293" t="s">
        <v>2228</v>
      </c>
      <c r="F2293" t="s">
        <v>12</v>
      </c>
      <c r="G2293" t="s">
        <v>12</v>
      </c>
      <c r="H2293" s="25" t="str">
        <f t="shared" si="282"/>
        <v>Unknown</v>
      </c>
      <c r="I2293"/>
      <c r="J2293"/>
      <c r="K2293">
        <v>1960</v>
      </c>
      <c r="L2293"/>
    </row>
    <row r="2294" spans="4:12" x14ac:dyDescent="0.25">
      <c r="D2294">
        <v>9000135</v>
      </c>
      <c r="E2294" t="s">
        <v>2229</v>
      </c>
      <c r="F2294" t="s">
        <v>12</v>
      </c>
      <c r="G2294" t="s">
        <v>12</v>
      </c>
      <c r="H2294" s="25" t="str">
        <f t="shared" si="282"/>
        <v>Unknown</v>
      </c>
      <c r="I2294"/>
      <c r="J2294"/>
      <c r="K2294">
        <v>1987</v>
      </c>
      <c r="L2294"/>
    </row>
    <row r="2295" spans="4:12" x14ac:dyDescent="0.25">
      <c r="D2295">
        <v>9000137</v>
      </c>
      <c r="E2295" t="s">
        <v>2230</v>
      </c>
      <c r="F2295" t="s">
        <v>11</v>
      </c>
      <c r="G2295" t="s">
        <v>11</v>
      </c>
      <c r="H2295" s="25" t="str">
        <f t="shared" si="282"/>
        <v>Non Lead</v>
      </c>
      <c r="I2295" t="s">
        <v>25</v>
      </c>
      <c r="J2295"/>
      <c r="K2295">
        <v>2005</v>
      </c>
      <c r="L2295"/>
    </row>
    <row r="2296" spans="4:12" x14ac:dyDescent="0.25">
      <c r="D2296">
        <v>9000320</v>
      </c>
      <c r="E2296" t="s">
        <v>2231</v>
      </c>
      <c r="F2296" t="s">
        <v>12</v>
      </c>
      <c r="G2296" t="s">
        <v>12</v>
      </c>
      <c r="H2296" s="25" t="str">
        <f t="shared" si="282"/>
        <v>Unknown</v>
      </c>
      <c r="I2296"/>
      <c r="J2296"/>
      <c r="K2296">
        <v>1979</v>
      </c>
      <c r="L2296"/>
    </row>
    <row r="2297" spans="4:12" x14ac:dyDescent="0.25">
      <c r="D2297">
        <v>9000380</v>
      </c>
      <c r="E2297" t="s">
        <v>2232</v>
      </c>
      <c r="F2297" t="s">
        <v>11</v>
      </c>
      <c r="G2297" t="s">
        <v>11</v>
      </c>
      <c r="H2297" s="25" t="str">
        <f t="shared" si="282"/>
        <v>Non Lead</v>
      </c>
      <c r="I2297" t="s">
        <v>25</v>
      </c>
      <c r="J2297"/>
      <c r="K2297">
        <v>1999</v>
      </c>
      <c r="L2297"/>
    </row>
    <row r="2298" spans="4:12" x14ac:dyDescent="0.25">
      <c r="D2298">
        <v>9000408</v>
      </c>
      <c r="E2298" t="s">
        <v>2233</v>
      </c>
      <c r="F2298" t="s">
        <v>11</v>
      </c>
      <c r="G2298" t="s">
        <v>11</v>
      </c>
      <c r="H2298" s="25" t="str">
        <f t="shared" si="282"/>
        <v>Non Lead</v>
      </c>
      <c r="I2298" t="s">
        <v>25</v>
      </c>
      <c r="J2298"/>
      <c r="K2298">
        <v>2004</v>
      </c>
      <c r="L2298"/>
    </row>
    <row r="2299" spans="4:12" x14ac:dyDescent="0.25">
      <c r="D2299">
        <v>9000410</v>
      </c>
      <c r="E2299" t="s">
        <v>2234</v>
      </c>
      <c r="F2299" t="s">
        <v>12</v>
      </c>
      <c r="G2299" t="s">
        <v>12</v>
      </c>
      <c r="H2299" s="25" t="str">
        <f t="shared" si="282"/>
        <v>Unknown</v>
      </c>
      <c r="I2299"/>
      <c r="J2299"/>
      <c r="K2299">
        <v>1972</v>
      </c>
      <c r="L2299"/>
    </row>
    <row r="2300" spans="4:12" x14ac:dyDescent="0.25">
      <c r="D2300">
        <v>9000420</v>
      </c>
      <c r="E2300" t="s">
        <v>2235</v>
      </c>
      <c r="F2300" t="s">
        <v>12</v>
      </c>
      <c r="G2300" t="s">
        <v>12</v>
      </c>
      <c r="H2300" s="25" t="str">
        <f t="shared" si="282"/>
        <v>Unknown</v>
      </c>
      <c r="I2300"/>
      <c r="J2300"/>
      <c r="K2300">
        <v>1900</v>
      </c>
      <c r="L2300"/>
    </row>
    <row r="2301" spans="4:12" x14ac:dyDescent="0.25">
      <c r="D2301">
        <v>9000421</v>
      </c>
      <c r="E2301" t="s">
        <v>2236</v>
      </c>
      <c r="F2301" t="s">
        <v>12</v>
      </c>
      <c r="G2301" t="s">
        <v>12</v>
      </c>
      <c r="H2301" s="25" t="str">
        <f t="shared" si="282"/>
        <v>Unknown</v>
      </c>
      <c r="I2301"/>
      <c r="J2301"/>
      <c r="K2301">
        <v>1979</v>
      </c>
      <c r="L2301"/>
    </row>
    <row r="2302" spans="4:12" x14ac:dyDescent="0.25">
      <c r="D2302">
        <v>9000450</v>
      </c>
      <c r="E2302" t="s">
        <v>2237</v>
      </c>
      <c r="F2302" t="s">
        <v>11</v>
      </c>
      <c r="G2302" t="s">
        <v>11</v>
      </c>
      <c r="H2302" s="25" t="str">
        <f t="shared" si="282"/>
        <v>Non Lead</v>
      </c>
      <c r="I2302" t="s">
        <v>25</v>
      </c>
      <c r="J2302"/>
      <c r="K2302">
        <v>1993</v>
      </c>
      <c r="L2302"/>
    </row>
    <row r="2303" spans="4:12" x14ac:dyDescent="0.25">
      <c r="D2303">
        <v>9000460</v>
      </c>
      <c r="E2303" t="s">
        <v>2238</v>
      </c>
      <c r="F2303" t="s">
        <v>11</v>
      </c>
      <c r="G2303" t="s">
        <v>11</v>
      </c>
      <c r="H2303" s="25" t="str">
        <f t="shared" si="282"/>
        <v>Non Lead</v>
      </c>
      <c r="I2303" t="s">
        <v>25</v>
      </c>
      <c r="J2303"/>
      <c r="K2303">
        <v>2007</v>
      </c>
      <c r="L2303"/>
    </row>
    <row r="2304" spans="4:12" x14ac:dyDescent="0.25">
      <c r="D2304">
        <v>9000470</v>
      </c>
      <c r="E2304" t="s">
        <v>2239</v>
      </c>
      <c r="F2304" t="s">
        <v>12</v>
      </c>
      <c r="G2304" t="s">
        <v>12</v>
      </c>
      <c r="H2304" s="25" t="str">
        <f t="shared" si="282"/>
        <v>Unknown</v>
      </c>
      <c r="I2304"/>
      <c r="J2304"/>
      <c r="K2304">
        <v>1974</v>
      </c>
      <c r="L2304"/>
    </row>
    <row r="2305" spans="4:12" x14ac:dyDescent="0.25">
      <c r="D2305">
        <v>9000480</v>
      </c>
      <c r="E2305" t="s">
        <v>2240</v>
      </c>
      <c r="F2305" t="s">
        <v>12</v>
      </c>
      <c r="G2305" t="s">
        <v>12</v>
      </c>
      <c r="H2305" s="25" t="str">
        <f t="shared" ref="H2305:H2368" si="283">IF(F2305="Lead",F2305,IF(G2305="Lead",G2305,IF(F2305="Unknown",F2305,IF(G2305="Unknown",G2305,IF(G2305="Galvanized Requiring Replacement",G2305,IF(F2305="NA",G2305,IF(G2305="NA",F2305,IF(AND(F2305="Non Lead",G2305="Non Lead"),"Non Lead","")
)))))))</f>
        <v>Unknown</v>
      </c>
      <c r="I2305"/>
      <c r="J2305"/>
      <c r="K2305">
        <v>1981</v>
      </c>
      <c r="L2305"/>
    </row>
    <row r="2306" spans="4:12" x14ac:dyDescent="0.25">
      <c r="D2306">
        <v>9000490</v>
      </c>
      <c r="E2306" t="s">
        <v>2241</v>
      </c>
      <c r="F2306" t="s">
        <v>12</v>
      </c>
      <c r="G2306" t="s">
        <v>12</v>
      </c>
      <c r="H2306" s="25" t="str">
        <f t="shared" si="283"/>
        <v>Unknown</v>
      </c>
      <c r="I2306"/>
      <c r="J2306"/>
      <c r="K2306">
        <v>1976</v>
      </c>
      <c r="L2306"/>
    </row>
    <row r="2307" spans="4:12" x14ac:dyDescent="0.25">
      <c r="D2307">
        <v>9000510</v>
      </c>
      <c r="E2307" t="s">
        <v>2242</v>
      </c>
      <c r="F2307" t="s">
        <v>12</v>
      </c>
      <c r="G2307" t="s">
        <v>12</v>
      </c>
      <c r="H2307" s="25" t="str">
        <f t="shared" si="283"/>
        <v>Unknown</v>
      </c>
      <c r="I2307"/>
      <c r="J2307"/>
      <c r="K2307">
        <v>1970</v>
      </c>
      <c r="L2307"/>
    </row>
    <row r="2308" spans="4:12" x14ac:dyDescent="0.25">
      <c r="D2308">
        <v>9000530</v>
      </c>
      <c r="E2308" t="s">
        <v>2243</v>
      </c>
      <c r="F2308" t="s">
        <v>11</v>
      </c>
      <c r="G2308" t="s">
        <v>11</v>
      </c>
      <c r="H2308" s="25" t="str">
        <f t="shared" si="283"/>
        <v>Non Lead</v>
      </c>
      <c r="I2308" t="s">
        <v>25</v>
      </c>
      <c r="J2308"/>
      <c r="K2308">
        <v>2006</v>
      </c>
      <c r="L2308"/>
    </row>
    <row r="2309" spans="4:12" x14ac:dyDescent="0.25">
      <c r="D2309">
        <v>9000540</v>
      </c>
      <c r="E2309" t="s">
        <v>2244</v>
      </c>
      <c r="F2309" t="s">
        <v>11</v>
      </c>
      <c r="G2309" t="s">
        <v>11</v>
      </c>
      <c r="H2309" s="25" t="str">
        <f t="shared" si="283"/>
        <v>Non Lead</v>
      </c>
      <c r="I2309" t="s">
        <v>25</v>
      </c>
      <c r="J2309"/>
      <c r="K2309">
        <v>1995</v>
      </c>
      <c r="L2309"/>
    </row>
    <row r="2310" spans="4:12" x14ac:dyDescent="0.25">
      <c r="D2310">
        <v>9000630</v>
      </c>
      <c r="E2310" t="s">
        <v>2245</v>
      </c>
      <c r="F2310" t="s">
        <v>11</v>
      </c>
      <c r="G2310" t="s">
        <v>11</v>
      </c>
      <c r="H2310" s="25" t="str">
        <f t="shared" si="283"/>
        <v>Non Lead</v>
      </c>
      <c r="I2310" t="s">
        <v>25</v>
      </c>
      <c r="J2310"/>
      <c r="K2310">
        <v>1992</v>
      </c>
      <c r="L2310"/>
    </row>
    <row r="2311" spans="4:12" x14ac:dyDescent="0.25">
      <c r="D2311">
        <v>9000640</v>
      </c>
      <c r="E2311" t="s">
        <v>2246</v>
      </c>
      <c r="F2311" t="s">
        <v>11</v>
      </c>
      <c r="G2311" t="s">
        <v>11</v>
      </c>
      <c r="H2311" s="25" t="str">
        <f t="shared" si="283"/>
        <v>Non Lead</v>
      </c>
      <c r="I2311" t="s">
        <v>25</v>
      </c>
      <c r="J2311"/>
      <c r="K2311">
        <v>2003</v>
      </c>
      <c r="L2311"/>
    </row>
    <row r="2312" spans="4:12" x14ac:dyDescent="0.25">
      <c r="D2312">
        <v>9000650</v>
      </c>
      <c r="E2312" t="s">
        <v>2247</v>
      </c>
      <c r="F2312" t="s">
        <v>12</v>
      </c>
      <c r="G2312" t="s">
        <v>12</v>
      </c>
      <c r="H2312" s="25" t="str">
        <f t="shared" si="283"/>
        <v>Unknown</v>
      </c>
      <c r="I2312"/>
      <c r="J2312"/>
      <c r="K2312">
        <v>1968</v>
      </c>
      <c r="L2312"/>
    </row>
    <row r="2313" spans="4:12" x14ac:dyDescent="0.25">
      <c r="D2313">
        <v>9000660</v>
      </c>
      <c r="E2313" t="s">
        <v>2248</v>
      </c>
      <c r="F2313" t="s">
        <v>11</v>
      </c>
      <c r="G2313" t="s">
        <v>11</v>
      </c>
      <c r="H2313" s="25" t="str">
        <f t="shared" si="283"/>
        <v>Non Lead</v>
      </c>
      <c r="I2313" t="s">
        <v>25</v>
      </c>
      <c r="J2313"/>
      <c r="K2313">
        <v>2018</v>
      </c>
      <c r="L2313"/>
    </row>
    <row r="2314" spans="4:12" x14ac:dyDescent="0.25">
      <c r="D2314">
        <v>9000665</v>
      </c>
      <c r="E2314" t="s">
        <v>2249</v>
      </c>
      <c r="F2314" t="s">
        <v>12</v>
      </c>
      <c r="G2314" t="s">
        <v>12</v>
      </c>
      <c r="H2314" s="25" t="str">
        <f t="shared" si="283"/>
        <v>Unknown</v>
      </c>
      <c r="I2314"/>
      <c r="J2314"/>
      <c r="K2314">
        <v>1968</v>
      </c>
      <c r="L2314"/>
    </row>
    <row r="2315" spans="4:12" x14ac:dyDescent="0.25">
      <c r="D2315">
        <v>9000670</v>
      </c>
      <c r="E2315" t="s">
        <v>2250</v>
      </c>
      <c r="F2315" t="s">
        <v>12</v>
      </c>
      <c r="G2315" t="s">
        <v>12</v>
      </c>
      <c r="H2315" s="25" t="str">
        <f t="shared" si="283"/>
        <v>Unknown</v>
      </c>
      <c r="I2315"/>
      <c r="J2315"/>
      <c r="K2315"/>
      <c r="L2315"/>
    </row>
    <row r="2316" spans="4:12" x14ac:dyDescent="0.25">
      <c r="D2316">
        <v>9000673</v>
      </c>
      <c r="E2316" t="s">
        <v>2251</v>
      </c>
      <c r="F2316" t="s">
        <v>12</v>
      </c>
      <c r="G2316" t="s">
        <v>12</v>
      </c>
      <c r="H2316" s="25" t="str">
        <f t="shared" si="283"/>
        <v>Unknown</v>
      </c>
      <c r="I2316"/>
      <c r="J2316"/>
      <c r="K2316">
        <v>1986</v>
      </c>
      <c r="L2316"/>
    </row>
    <row r="2317" spans="4:12" x14ac:dyDescent="0.25">
      <c r="D2317">
        <v>9000675</v>
      </c>
      <c r="E2317" t="s">
        <v>2252</v>
      </c>
      <c r="F2317" t="s">
        <v>12</v>
      </c>
      <c r="G2317" t="s">
        <v>12</v>
      </c>
      <c r="H2317" s="25" t="str">
        <f t="shared" si="283"/>
        <v>Unknown</v>
      </c>
      <c r="I2317"/>
      <c r="J2317"/>
      <c r="K2317">
        <v>1987</v>
      </c>
      <c r="L2317"/>
    </row>
    <row r="2318" spans="4:12" x14ac:dyDescent="0.25">
      <c r="D2318">
        <v>9000690</v>
      </c>
      <c r="E2318" t="s">
        <v>2253</v>
      </c>
      <c r="F2318" t="s">
        <v>12</v>
      </c>
      <c r="G2318" t="s">
        <v>12</v>
      </c>
      <c r="H2318" s="25" t="str">
        <f t="shared" si="283"/>
        <v>Unknown</v>
      </c>
      <c r="I2318"/>
      <c r="J2318"/>
      <c r="K2318">
        <v>1978</v>
      </c>
      <c r="L2318"/>
    </row>
    <row r="2319" spans="4:12" x14ac:dyDescent="0.25">
      <c r="D2319">
        <v>9000691</v>
      </c>
      <c r="E2319" t="s">
        <v>2254</v>
      </c>
      <c r="F2319" t="s">
        <v>12</v>
      </c>
      <c r="G2319" t="s">
        <v>12</v>
      </c>
      <c r="H2319" s="25" t="str">
        <f t="shared" si="283"/>
        <v>Unknown</v>
      </c>
      <c r="I2319"/>
      <c r="J2319"/>
      <c r="K2319">
        <v>1978</v>
      </c>
      <c r="L2319"/>
    </row>
    <row r="2320" spans="4:12" x14ac:dyDescent="0.25">
      <c r="D2320">
        <v>9000700</v>
      </c>
      <c r="E2320" t="s">
        <v>2255</v>
      </c>
      <c r="F2320" t="s">
        <v>11</v>
      </c>
      <c r="G2320" t="s">
        <v>11</v>
      </c>
      <c r="H2320" s="25" t="str">
        <f t="shared" si="283"/>
        <v>Non Lead</v>
      </c>
      <c r="I2320" t="s">
        <v>25</v>
      </c>
      <c r="J2320"/>
      <c r="K2320">
        <v>1993</v>
      </c>
      <c r="L2320"/>
    </row>
    <row r="2321" spans="4:12" x14ac:dyDescent="0.25">
      <c r="D2321">
        <v>9000710</v>
      </c>
      <c r="E2321" t="s">
        <v>2256</v>
      </c>
      <c r="F2321" t="s">
        <v>12</v>
      </c>
      <c r="G2321" t="s">
        <v>12</v>
      </c>
      <c r="H2321" s="25" t="str">
        <f t="shared" si="283"/>
        <v>Unknown</v>
      </c>
      <c r="I2321"/>
      <c r="J2321"/>
      <c r="K2321">
        <v>1970</v>
      </c>
      <c r="L2321"/>
    </row>
    <row r="2322" spans="4:12" x14ac:dyDescent="0.25">
      <c r="D2322">
        <v>9000720</v>
      </c>
      <c r="E2322" t="s">
        <v>2257</v>
      </c>
      <c r="F2322" t="s">
        <v>12</v>
      </c>
      <c r="G2322" t="s">
        <v>12</v>
      </c>
      <c r="H2322" s="25" t="str">
        <f t="shared" si="283"/>
        <v>Unknown</v>
      </c>
      <c r="I2322"/>
      <c r="J2322"/>
      <c r="K2322">
        <v>1988</v>
      </c>
      <c r="L2322"/>
    </row>
    <row r="2323" spans="4:12" x14ac:dyDescent="0.25">
      <c r="D2323">
        <v>9000740</v>
      </c>
      <c r="E2323" t="s">
        <v>2258</v>
      </c>
      <c r="F2323" t="s">
        <v>11</v>
      </c>
      <c r="G2323" t="s">
        <v>11</v>
      </c>
      <c r="H2323" s="25" t="str">
        <f t="shared" si="283"/>
        <v>Non Lead</v>
      </c>
      <c r="I2323" t="s">
        <v>25</v>
      </c>
      <c r="J2323"/>
      <c r="K2323">
        <v>1996</v>
      </c>
      <c r="L2323"/>
    </row>
    <row r="2324" spans="4:12" x14ac:dyDescent="0.25">
      <c r="D2324">
        <v>9000780</v>
      </c>
      <c r="E2324" t="s">
        <v>2259</v>
      </c>
      <c r="F2324" t="s">
        <v>12</v>
      </c>
      <c r="G2324" t="s">
        <v>12</v>
      </c>
      <c r="H2324" s="25" t="str">
        <f t="shared" si="283"/>
        <v>Unknown</v>
      </c>
      <c r="I2324"/>
      <c r="J2324"/>
      <c r="K2324">
        <v>1987</v>
      </c>
      <c r="L2324"/>
    </row>
    <row r="2325" spans="4:12" x14ac:dyDescent="0.25">
      <c r="D2325">
        <v>9000790</v>
      </c>
      <c r="E2325" t="s">
        <v>2260</v>
      </c>
      <c r="F2325" t="s">
        <v>11</v>
      </c>
      <c r="G2325" t="s">
        <v>11</v>
      </c>
      <c r="H2325" s="25" t="str">
        <f t="shared" si="283"/>
        <v>Non Lead</v>
      </c>
      <c r="I2325" t="s">
        <v>25</v>
      </c>
      <c r="J2325"/>
      <c r="K2325">
        <v>1997</v>
      </c>
      <c r="L2325"/>
    </row>
    <row r="2326" spans="4:12" x14ac:dyDescent="0.25">
      <c r="D2326">
        <v>9000810</v>
      </c>
      <c r="E2326" t="s">
        <v>2261</v>
      </c>
      <c r="F2326" t="s">
        <v>12</v>
      </c>
      <c r="G2326" t="s">
        <v>12</v>
      </c>
      <c r="H2326" s="25" t="str">
        <f t="shared" si="283"/>
        <v>Unknown</v>
      </c>
      <c r="I2326"/>
      <c r="J2326"/>
      <c r="K2326"/>
      <c r="L2326"/>
    </row>
    <row r="2327" spans="4:12" x14ac:dyDescent="0.25">
      <c r="D2327">
        <v>9000820</v>
      </c>
      <c r="E2327" t="s">
        <v>2262</v>
      </c>
      <c r="F2327" t="s">
        <v>12</v>
      </c>
      <c r="G2327" t="s">
        <v>12</v>
      </c>
      <c r="H2327" s="25" t="str">
        <f t="shared" si="283"/>
        <v>Unknown</v>
      </c>
      <c r="I2327"/>
      <c r="J2327"/>
      <c r="K2327"/>
      <c r="L2327"/>
    </row>
    <row r="2328" spans="4:12" x14ac:dyDescent="0.25">
      <c r="D2328">
        <v>9000830</v>
      </c>
      <c r="E2328" t="s">
        <v>2263</v>
      </c>
      <c r="F2328" t="s">
        <v>12</v>
      </c>
      <c r="G2328" t="s">
        <v>12</v>
      </c>
      <c r="H2328" s="25" t="str">
        <f t="shared" si="283"/>
        <v>Unknown</v>
      </c>
      <c r="I2328"/>
      <c r="J2328"/>
      <c r="K2328">
        <v>1970</v>
      </c>
      <c r="L2328"/>
    </row>
    <row r="2329" spans="4:12" x14ac:dyDescent="0.25">
      <c r="D2329">
        <v>9000840</v>
      </c>
      <c r="E2329" t="s">
        <v>2264</v>
      </c>
      <c r="F2329" t="s">
        <v>12</v>
      </c>
      <c r="G2329" t="s">
        <v>12</v>
      </c>
      <c r="H2329" s="25" t="str">
        <f t="shared" si="283"/>
        <v>Unknown</v>
      </c>
      <c r="I2329"/>
      <c r="J2329"/>
      <c r="K2329">
        <v>1984</v>
      </c>
      <c r="L2329"/>
    </row>
    <row r="2330" spans="4:12" x14ac:dyDescent="0.25">
      <c r="D2330">
        <v>9000888</v>
      </c>
      <c r="E2330" t="s">
        <v>2265</v>
      </c>
      <c r="F2330" t="s">
        <v>11</v>
      </c>
      <c r="G2330" t="s">
        <v>11</v>
      </c>
      <c r="H2330" s="25" t="str">
        <f t="shared" si="283"/>
        <v>Non Lead</v>
      </c>
      <c r="I2330" t="s">
        <v>25</v>
      </c>
      <c r="J2330"/>
      <c r="K2330">
        <v>1989</v>
      </c>
      <c r="L2330"/>
    </row>
    <row r="2331" spans="4:12" x14ac:dyDescent="0.25">
      <c r="D2331">
        <v>9000890</v>
      </c>
      <c r="E2331" t="s">
        <v>2266</v>
      </c>
      <c r="F2331" t="s">
        <v>12</v>
      </c>
      <c r="G2331" t="s">
        <v>12</v>
      </c>
      <c r="H2331" s="25" t="str">
        <f t="shared" si="283"/>
        <v>Unknown</v>
      </c>
      <c r="I2331"/>
      <c r="J2331"/>
      <c r="K2331">
        <v>1948</v>
      </c>
      <c r="L2331"/>
    </row>
    <row r="2332" spans="4:12" x14ac:dyDescent="0.25">
      <c r="D2332">
        <v>9000900</v>
      </c>
      <c r="E2332" t="s">
        <v>2267</v>
      </c>
      <c r="F2332" t="s">
        <v>12</v>
      </c>
      <c r="G2332" t="s">
        <v>12</v>
      </c>
      <c r="H2332" s="25" t="str">
        <f t="shared" si="283"/>
        <v>Unknown</v>
      </c>
      <c r="I2332"/>
      <c r="J2332"/>
      <c r="K2332">
        <v>1977</v>
      </c>
      <c r="L2332"/>
    </row>
    <row r="2333" spans="4:12" x14ac:dyDescent="0.25">
      <c r="D2333">
        <v>9000910</v>
      </c>
      <c r="E2333" t="s">
        <v>2268</v>
      </c>
      <c r="F2333" t="s">
        <v>12</v>
      </c>
      <c r="G2333" t="s">
        <v>12</v>
      </c>
      <c r="H2333" s="25" t="str">
        <f t="shared" si="283"/>
        <v>Unknown</v>
      </c>
      <c r="I2333"/>
      <c r="J2333"/>
      <c r="K2333">
        <v>1973</v>
      </c>
      <c r="L2333"/>
    </row>
    <row r="2334" spans="4:12" x14ac:dyDescent="0.25">
      <c r="D2334">
        <v>9000913</v>
      </c>
      <c r="E2334" t="s">
        <v>2269</v>
      </c>
      <c r="F2334" t="s">
        <v>12</v>
      </c>
      <c r="G2334" t="s">
        <v>12</v>
      </c>
      <c r="H2334" s="25" t="str">
        <f t="shared" si="283"/>
        <v>Unknown</v>
      </c>
      <c r="I2334"/>
      <c r="J2334"/>
      <c r="K2334">
        <v>1976</v>
      </c>
      <c r="L2334"/>
    </row>
    <row r="2335" spans="4:12" x14ac:dyDescent="0.25">
      <c r="D2335">
        <v>9000915</v>
      </c>
      <c r="E2335" t="s">
        <v>2270</v>
      </c>
      <c r="F2335" t="s">
        <v>12</v>
      </c>
      <c r="G2335" t="s">
        <v>12</v>
      </c>
      <c r="H2335" s="25" t="str">
        <f t="shared" si="283"/>
        <v>Unknown</v>
      </c>
      <c r="I2335"/>
      <c r="J2335"/>
      <c r="K2335">
        <v>1973</v>
      </c>
      <c r="L2335"/>
    </row>
    <row r="2336" spans="4:12" x14ac:dyDescent="0.25">
      <c r="D2336">
        <v>9000920</v>
      </c>
      <c r="E2336" t="s">
        <v>2271</v>
      </c>
      <c r="F2336" t="s">
        <v>12</v>
      </c>
      <c r="G2336" t="s">
        <v>12</v>
      </c>
      <c r="H2336" s="25" t="str">
        <f t="shared" si="283"/>
        <v>Unknown</v>
      </c>
      <c r="I2336"/>
      <c r="J2336"/>
      <c r="K2336">
        <v>1979</v>
      </c>
      <c r="L2336"/>
    </row>
    <row r="2337" spans="4:12" x14ac:dyDescent="0.25">
      <c r="D2337">
        <v>9000930</v>
      </c>
      <c r="E2337" t="s">
        <v>2272</v>
      </c>
      <c r="F2337" t="s">
        <v>11</v>
      </c>
      <c r="G2337" t="s">
        <v>11</v>
      </c>
      <c r="H2337" s="25" t="str">
        <f t="shared" si="283"/>
        <v>Non Lead</v>
      </c>
      <c r="I2337" t="s">
        <v>25</v>
      </c>
      <c r="J2337"/>
      <c r="K2337">
        <v>1993</v>
      </c>
      <c r="L2337"/>
    </row>
    <row r="2338" spans="4:12" x14ac:dyDescent="0.25">
      <c r="D2338">
        <v>9000960</v>
      </c>
      <c r="E2338" t="s">
        <v>2273</v>
      </c>
      <c r="F2338" t="s">
        <v>11</v>
      </c>
      <c r="G2338" t="s">
        <v>11</v>
      </c>
      <c r="H2338" s="25" t="str">
        <f t="shared" si="283"/>
        <v>Non Lead</v>
      </c>
      <c r="I2338" t="s">
        <v>25</v>
      </c>
      <c r="J2338"/>
      <c r="K2338">
        <v>1995</v>
      </c>
      <c r="L2338"/>
    </row>
    <row r="2339" spans="4:12" x14ac:dyDescent="0.25">
      <c r="D2339">
        <v>9000970</v>
      </c>
      <c r="E2339" t="s">
        <v>2274</v>
      </c>
      <c r="F2339" t="s">
        <v>11</v>
      </c>
      <c r="G2339" t="s">
        <v>11</v>
      </c>
      <c r="H2339" s="25" t="str">
        <f t="shared" si="283"/>
        <v>Non Lead</v>
      </c>
      <c r="I2339" t="s">
        <v>25</v>
      </c>
      <c r="J2339"/>
      <c r="K2339">
        <v>1989</v>
      </c>
      <c r="L2339"/>
    </row>
    <row r="2340" spans="4:12" x14ac:dyDescent="0.25">
      <c r="D2340">
        <v>9000980</v>
      </c>
      <c r="E2340" t="s">
        <v>2275</v>
      </c>
      <c r="F2340" t="s">
        <v>11</v>
      </c>
      <c r="G2340" t="s">
        <v>11</v>
      </c>
      <c r="H2340" s="25" t="str">
        <f t="shared" si="283"/>
        <v>Non Lead</v>
      </c>
      <c r="I2340" t="s">
        <v>25</v>
      </c>
      <c r="J2340"/>
      <c r="K2340">
        <v>1993</v>
      </c>
      <c r="L2340"/>
    </row>
    <row r="2341" spans="4:12" x14ac:dyDescent="0.25">
      <c r="D2341">
        <v>9000995</v>
      </c>
      <c r="E2341" t="s">
        <v>2276</v>
      </c>
      <c r="F2341" t="s">
        <v>11</v>
      </c>
      <c r="G2341" t="s">
        <v>11</v>
      </c>
      <c r="H2341" s="25" t="str">
        <f t="shared" si="283"/>
        <v>Non Lead</v>
      </c>
      <c r="I2341" t="s">
        <v>25</v>
      </c>
      <c r="J2341"/>
      <c r="K2341">
        <v>1996</v>
      </c>
      <c r="L2341"/>
    </row>
    <row r="2342" spans="4:12" x14ac:dyDescent="0.25">
      <c r="D2342">
        <v>9001000</v>
      </c>
      <c r="E2342" t="s">
        <v>2277</v>
      </c>
      <c r="F2342" t="s">
        <v>12</v>
      </c>
      <c r="G2342" t="s">
        <v>12</v>
      </c>
      <c r="H2342" s="25" t="str">
        <f t="shared" si="283"/>
        <v>Unknown</v>
      </c>
      <c r="I2342"/>
      <c r="J2342"/>
      <c r="K2342">
        <v>1986</v>
      </c>
      <c r="L2342"/>
    </row>
    <row r="2343" spans="4:12" x14ac:dyDescent="0.25">
      <c r="D2343">
        <v>9001010</v>
      </c>
      <c r="E2343" t="s">
        <v>2278</v>
      </c>
      <c r="F2343" t="s">
        <v>12</v>
      </c>
      <c r="G2343" t="s">
        <v>12</v>
      </c>
      <c r="H2343" s="25" t="str">
        <f t="shared" si="283"/>
        <v>Unknown</v>
      </c>
      <c r="I2343"/>
      <c r="J2343"/>
      <c r="K2343">
        <v>1987</v>
      </c>
      <c r="L2343"/>
    </row>
    <row r="2344" spans="4:12" x14ac:dyDescent="0.25">
      <c r="D2344">
        <v>9001020</v>
      </c>
      <c r="E2344" t="s">
        <v>2279</v>
      </c>
      <c r="F2344" t="s">
        <v>11</v>
      </c>
      <c r="G2344" t="s">
        <v>11</v>
      </c>
      <c r="H2344" s="25" t="str">
        <f t="shared" si="283"/>
        <v>Non Lead</v>
      </c>
      <c r="I2344" t="s">
        <v>25</v>
      </c>
      <c r="J2344"/>
      <c r="K2344">
        <v>1997</v>
      </c>
      <c r="L2344"/>
    </row>
    <row r="2345" spans="4:12" x14ac:dyDescent="0.25">
      <c r="D2345">
        <v>9001040</v>
      </c>
      <c r="E2345" t="s">
        <v>2280</v>
      </c>
      <c r="F2345" t="s">
        <v>12</v>
      </c>
      <c r="G2345" t="s">
        <v>12</v>
      </c>
      <c r="H2345" s="25" t="str">
        <f t="shared" si="283"/>
        <v>Unknown</v>
      </c>
      <c r="I2345"/>
      <c r="J2345"/>
      <c r="K2345">
        <v>1987</v>
      </c>
      <c r="L2345"/>
    </row>
    <row r="2346" spans="4:12" x14ac:dyDescent="0.25">
      <c r="D2346">
        <v>9001090</v>
      </c>
      <c r="E2346" t="s">
        <v>2281</v>
      </c>
      <c r="F2346" t="s">
        <v>12</v>
      </c>
      <c r="G2346" t="s">
        <v>12</v>
      </c>
      <c r="H2346" s="25" t="str">
        <f t="shared" si="283"/>
        <v>Unknown</v>
      </c>
      <c r="I2346"/>
      <c r="J2346"/>
      <c r="K2346">
        <v>1986</v>
      </c>
      <c r="L2346"/>
    </row>
    <row r="2347" spans="4:12" x14ac:dyDescent="0.25">
      <c r="D2347">
        <v>9001120</v>
      </c>
      <c r="E2347" t="s">
        <v>2282</v>
      </c>
      <c r="F2347" t="s">
        <v>11</v>
      </c>
      <c r="G2347" t="s">
        <v>11</v>
      </c>
      <c r="H2347" s="25" t="str">
        <f t="shared" si="283"/>
        <v>Non Lead</v>
      </c>
      <c r="I2347" t="s">
        <v>25</v>
      </c>
      <c r="J2347"/>
      <c r="K2347">
        <v>1990</v>
      </c>
      <c r="L2347"/>
    </row>
    <row r="2348" spans="4:12" x14ac:dyDescent="0.25">
      <c r="D2348">
        <v>9001130</v>
      </c>
      <c r="E2348" t="s">
        <v>2283</v>
      </c>
      <c r="F2348" t="s">
        <v>11</v>
      </c>
      <c r="G2348" t="s">
        <v>11</v>
      </c>
      <c r="H2348" s="25" t="str">
        <f t="shared" si="283"/>
        <v>Non Lead</v>
      </c>
      <c r="I2348" t="s">
        <v>25</v>
      </c>
      <c r="J2348"/>
      <c r="K2348">
        <v>1989</v>
      </c>
      <c r="L2348"/>
    </row>
    <row r="2349" spans="4:12" x14ac:dyDescent="0.25">
      <c r="D2349">
        <v>9001140</v>
      </c>
      <c r="E2349" t="s">
        <v>2284</v>
      </c>
      <c r="F2349" t="s">
        <v>12</v>
      </c>
      <c r="G2349" t="s">
        <v>12</v>
      </c>
      <c r="H2349" s="25" t="str">
        <f t="shared" si="283"/>
        <v>Unknown</v>
      </c>
      <c r="I2349"/>
      <c r="J2349"/>
      <c r="K2349"/>
      <c r="L2349"/>
    </row>
    <row r="2350" spans="4:12" x14ac:dyDescent="0.25">
      <c r="D2350">
        <v>9001150</v>
      </c>
      <c r="E2350" t="s">
        <v>2285</v>
      </c>
      <c r="F2350" t="s">
        <v>12</v>
      </c>
      <c r="G2350" t="s">
        <v>12</v>
      </c>
      <c r="H2350" s="25" t="str">
        <f t="shared" si="283"/>
        <v>Unknown</v>
      </c>
      <c r="I2350"/>
      <c r="J2350"/>
      <c r="K2350">
        <v>1979</v>
      </c>
      <c r="L2350"/>
    </row>
    <row r="2351" spans="4:12" x14ac:dyDescent="0.25">
      <c r="D2351">
        <v>9001160</v>
      </c>
      <c r="E2351" t="s">
        <v>2286</v>
      </c>
      <c r="F2351" t="s">
        <v>12</v>
      </c>
      <c r="G2351" t="s">
        <v>12</v>
      </c>
      <c r="H2351" s="25" t="str">
        <f t="shared" si="283"/>
        <v>Unknown</v>
      </c>
      <c r="I2351"/>
      <c r="J2351"/>
      <c r="K2351">
        <v>1973</v>
      </c>
      <c r="L2351"/>
    </row>
    <row r="2352" spans="4:12" x14ac:dyDescent="0.25">
      <c r="D2352">
        <v>9001170</v>
      </c>
      <c r="E2352" t="s">
        <v>2287</v>
      </c>
      <c r="F2352" t="s">
        <v>12</v>
      </c>
      <c r="G2352" t="s">
        <v>12</v>
      </c>
      <c r="H2352" s="25" t="str">
        <f t="shared" si="283"/>
        <v>Unknown</v>
      </c>
      <c r="I2352"/>
      <c r="J2352"/>
      <c r="K2352">
        <v>1986</v>
      </c>
      <c r="L2352"/>
    </row>
    <row r="2353" spans="4:12" x14ac:dyDescent="0.25">
      <c r="D2353">
        <v>9001210</v>
      </c>
      <c r="E2353" t="s">
        <v>2288</v>
      </c>
      <c r="F2353" t="s">
        <v>12</v>
      </c>
      <c r="G2353" t="s">
        <v>12</v>
      </c>
      <c r="H2353" s="25" t="str">
        <f t="shared" si="283"/>
        <v>Unknown</v>
      </c>
      <c r="I2353"/>
      <c r="J2353"/>
      <c r="K2353">
        <v>1977</v>
      </c>
      <c r="L2353"/>
    </row>
    <row r="2354" spans="4:12" x14ac:dyDescent="0.25">
      <c r="D2354">
        <v>9001212</v>
      </c>
      <c r="E2354" t="s">
        <v>2289</v>
      </c>
      <c r="F2354" t="s">
        <v>12</v>
      </c>
      <c r="G2354" t="s">
        <v>12</v>
      </c>
      <c r="H2354" s="25" t="str">
        <f t="shared" si="283"/>
        <v>Unknown</v>
      </c>
      <c r="I2354"/>
      <c r="J2354"/>
      <c r="K2354">
        <v>1977</v>
      </c>
      <c r="L2354"/>
    </row>
    <row r="2355" spans="4:12" x14ac:dyDescent="0.25">
      <c r="D2355">
        <v>9001215</v>
      </c>
      <c r="E2355" t="s">
        <v>2290</v>
      </c>
      <c r="F2355" t="s">
        <v>12</v>
      </c>
      <c r="G2355" t="s">
        <v>12</v>
      </c>
      <c r="H2355" s="25" t="str">
        <f t="shared" si="283"/>
        <v>Unknown</v>
      </c>
      <c r="I2355"/>
      <c r="J2355"/>
      <c r="K2355">
        <v>1979</v>
      </c>
      <c r="L2355"/>
    </row>
    <row r="2356" spans="4:12" x14ac:dyDescent="0.25">
      <c r="D2356">
        <v>9001230</v>
      </c>
      <c r="E2356" t="s">
        <v>2291</v>
      </c>
      <c r="F2356" t="s">
        <v>12</v>
      </c>
      <c r="G2356" t="s">
        <v>12</v>
      </c>
      <c r="H2356" s="25" t="str">
        <f t="shared" si="283"/>
        <v>Unknown</v>
      </c>
      <c r="I2356"/>
      <c r="J2356"/>
      <c r="K2356">
        <v>1978</v>
      </c>
      <c r="L2356"/>
    </row>
    <row r="2357" spans="4:12" x14ac:dyDescent="0.25">
      <c r="D2357">
        <v>9001250</v>
      </c>
      <c r="E2357" t="s">
        <v>2292</v>
      </c>
      <c r="F2357" t="s">
        <v>12</v>
      </c>
      <c r="G2357" t="s">
        <v>12</v>
      </c>
      <c r="H2357" s="25" t="str">
        <f t="shared" si="283"/>
        <v>Unknown</v>
      </c>
      <c r="I2357"/>
      <c r="J2357"/>
      <c r="K2357">
        <v>1956</v>
      </c>
      <c r="L2357"/>
    </row>
    <row r="2358" spans="4:12" x14ac:dyDescent="0.25">
      <c r="D2358">
        <v>9001270</v>
      </c>
      <c r="E2358" t="s">
        <v>2293</v>
      </c>
      <c r="F2358" t="s">
        <v>11</v>
      </c>
      <c r="G2358" t="s">
        <v>11</v>
      </c>
      <c r="H2358" s="25" t="str">
        <f t="shared" si="283"/>
        <v>Non Lead</v>
      </c>
      <c r="I2358" t="s">
        <v>25</v>
      </c>
      <c r="J2358"/>
      <c r="K2358">
        <v>2001</v>
      </c>
      <c r="L2358"/>
    </row>
    <row r="2359" spans="4:12" x14ac:dyDescent="0.25">
      <c r="D2359">
        <v>9001290</v>
      </c>
      <c r="E2359" t="s">
        <v>2294</v>
      </c>
      <c r="F2359" t="s">
        <v>11</v>
      </c>
      <c r="G2359" t="s">
        <v>11</v>
      </c>
      <c r="H2359" s="25" t="str">
        <f t="shared" si="283"/>
        <v>Non Lead</v>
      </c>
      <c r="I2359" t="s">
        <v>25</v>
      </c>
      <c r="J2359"/>
      <c r="K2359">
        <v>1990</v>
      </c>
      <c r="L2359"/>
    </row>
    <row r="2360" spans="4:12" x14ac:dyDescent="0.25">
      <c r="D2360">
        <v>9001300</v>
      </c>
      <c r="E2360" t="s">
        <v>2295</v>
      </c>
      <c r="F2360" t="s">
        <v>11</v>
      </c>
      <c r="G2360" t="s">
        <v>11</v>
      </c>
      <c r="H2360" s="25" t="str">
        <f t="shared" si="283"/>
        <v>Non Lead</v>
      </c>
      <c r="I2360" t="s">
        <v>25</v>
      </c>
      <c r="J2360"/>
      <c r="K2360">
        <v>1997</v>
      </c>
      <c r="L2360"/>
    </row>
    <row r="2361" spans="4:12" x14ac:dyDescent="0.25">
      <c r="D2361">
        <v>9001308</v>
      </c>
      <c r="E2361" t="s">
        <v>2296</v>
      </c>
      <c r="F2361" t="s">
        <v>12</v>
      </c>
      <c r="G2361" t="s">
        <v>12</v>
      </c>
      <c r="H2361" s="25" t="str">
        <f t="shared" si="283"/>
        <v>Unknown</v>
      </c>
      <c r="I2361"/>
      <c r="J2361"/>
      <c r="K2361">
        <v>1988</v>
      </c>
      <c r="L2361"/>
    </row>
    <row r="2362" spans="4:12" x14ac:dyDescent="0.25">
      <c r="D2362">
        <v>9001310</v>
      </c>
      <c r="E2362" t="s">
        <v>2297</v>
      </c>
      <c r="F2362" t="s">
        <v>12</v>
      </c>
      <c r="G2362" t="s">
        <v>12</v>
      </c>
      <c r="H2362" s="25" t="str">
        <f t="shared" si="283"/>
        <v>Unknown</v>
      </c>
      <c r="I2362"/>
      <c r="J2362"/>
      <c r="K2362">
        <v>1988</v>
      </c>
      <c r="L2362"/>
    </row>
    <row r="2363" spans="4:12" x14ac:dyDescent="0.25">
      <c r="D2363">
        <v>9001408</v>
      </c>
      <c r="E2363" t="s">
        <v>2298</v>
      </c>
      <c r="F2363" t="s">
        <v>11</v>
      </c>
      <c r="G2363" t="s">
        <v>11</v>
      </c>
      <c r="H2363" s="25" t="str">
        <f t="shared" si="283"/>
        <v>Non Lead</v>
      </c>
      <c r="I2363" t="s">
        <v>25</v>
      </c>
      <c r="J2363"/>
      <c r="K2363">
        <v>1996</v>
      </c>
      <c r="L2363"/>
    </row>
    <row r="2364" spans="4:12" x14ac:dyDescent="0.25">
      <c r="D2364">
        <v>9001410</v>
      </c>
      <c r="E2364" t="s">
        <v>2299</v>
      </c>
      <c r="F2364" t="s">
        <v>11</v>
      </c>
      <c r="G2364" t="s">
        <v>11</v>
      </c>
      <c r="H2364" s="25" t="str">
        <f t="shared" si="283"/>
        <v>Non Lead</v>
      </c>
      <c r="I2364" t="s">
        <v>25</v>
      </c>
      <c r="J2364"/>
      <c r="K2364">
        <v>1992</v>
      </c>
      <c r="L2364"/>
    </row>
    <row r="2365" spans="4:12" x14ac:dyDescent="0.25">
      <c r="D2365">
        <v>9001411</v>
      </c>
      <c r="E2365" t="s">
        <v>2300</v>
      </c>
      <c r="F2365" t="s">
        <v>11</v>
      </c>
      <c r="G2365" t="s">
        <v>11</v>
      </c>
      <c r="H2365" s="25" t="str">
        <f t="shared" si="283"/>
        <v>Non Lead</v>
      </c>
      <c r="I2365" t="s">
        <v>25</v>
      </c>
      <c r="J2365"/>
      <c r="K2365">
        <v>1992</v>
      </c>
      <c r="L2365"/>
    </row>
    <row r="2366" spans="4:12" x14ac:dyDescent="0.25">
      <c r="D2366">
        <v>9001420</v>
      </c>
      <c r="E2366" t="s">
        <v>2301</v>
      </c>
      <c r="F2366" t="s">
        <v>11</v>
      </c>
      <c r="G2366" t="s">
        <v>11</v>
      </c>
      <c r="H2366" s="25" t="str">
        <f t="shared" si="283"/>
        <v>Non Lead</v>
      </c>
      <c r="I2366" t="s">
        <v>25</v>
      </c>
      <c r="J2366"/>
      <c r="K2366">
        <v>2019</v>
      </c>
      <c r="L2366"/>
    </row>
    <row r="2367" spans="4:12" x14ac:dyDescent="0.25">
      <c r="D2367">
        <v>9001430</v>
      </c>
      <c r="E2367" t="s">
        <v>2302</v>
      </c>
      <c r="F2367" t="s">
        <v>11</v>
      </c>
      <c r="G2367" t="s">
        <v>11</v>
      </c>
      <c r="H2367" s="25" t="str">
        <f t="shared" si="283"/>
        <v>Non Lead</v>
      </c>
      <c r="I2367" t="s">
        <v>25</v>
      </c>
      <c r="J2367"/>
      <c r="K2367">
        <v>1992</v>
      </c>
      <c r="L2367"/>
    </row>
    <row r="2368" spans="4:12" x14ac:dyDescent="0.25">
      <c r="D2368">
        <v>9001440</v>
      </c>
      <c r="E2368" t="s">
        <v>2303</v>
      </c>
      <c r="F2368" t="s">
        <v>12</v>
      </c>
      <c r="G2368" t="s">
        <v>12</v>
      </c>
      <c r="H2368" s="25" t="str">
        <f t="shared" si="283"/>
        <v>Unknown</v>
      </c>
      <c r="I2368"/>
      <c r="J2368"/>
      <c r="K2368">
        <v>1979</v>
      </c>
      <c r="L2368"/>
    </row>
    <row r="2369" spans="4:12" x14ac:dyDescent="0.25">
      <c r="D2369">
        <v>9001450</v>
      </c>
      <c r="E2369" t="s">
        <v>2304</v>
      </c>
      <c r="F2369" t="s">
        <v>11</v>
      </c>
      <c r="G2369" t="s">
        <v>11</v>
      </c>
      <c r="H2369" s="25" t="str">
        <f t="shared" ref="H2369:H2432" si="284">IF(F2369="Lead",F2369,IF(G2369="Lead",G2369,IF(F2369="Unknown",F2369,IF(G2369="Unknown",G2369,IF(G2369="Galvanized Requiring Replacement",G2369,IF(F2369="NA",G2369,IF(G2369="NA",F2369,IF(AND(F2369="Non Lead",G2369="Non Lead"),"Non Lead","")
)))))))</f>
        <v>Non Lead</v>
      </c>
      <c r="I2369" t="s">
        <v>25</v>
      </c>
      <c r="J2369"/>
      <c r="K2369">
        <v>2005</v>
      </c>
      <c r="L2369"/>
    </row>
    <row r="2370" spans="4:12" x14ac:dyDescent="0.25">
      <c r="D2370">
        <v>9001460</v>
      </c>
      <c r="E2370" t="s">
        <v>2305</v>
      </c>
      <c r="F2370" t="s">
        <v>12</v>
      </c>
      <c r="G2370" t="s">
        <v>12</v>
      </c>
      <c r="H2370" s="25" t="str">
        <f t="shared" si="284"/>
        <v>Unknown</v>
      </c>
      <c r="I2370"/>
      <c r="J2370"/>
      <c r="K2370">
        <v>1976</v>
      </c>
      <c r="L2370"/>
    </row>
    <row r="2371" spans="4:12" x14ac:dyDescent="0.25">
      <c r="D2371">
        <v>9001470</v>
      </c>
      <c r="E2371" t="s">
        <v>2306</v>
      </c>
      <c r="F2371" t="s">
        <v>11</v>
      </c>
      <c r="G2371" t="s">
        <v>11</v>
      </c>
      <c r="H2371" s="25" t="str">
        <f t="shared" si="284"/>
        <v>Non Lead</v>
      </c>
      <c r="I2371" t="s">
        <v>25</v>
      </c>
      <c r="J2371"/>
      <c r="K2371">
        <v>2022</v>
      </c>
      <c r="L2371"/>
    </row>
    <row r="2372" spans="4:12" x14ac:dyDescent="0.25">
      <c r="D2372">
        <v>9001480</v>
      </c>
      <c r="E2372" t="s">
        <v>2307</v>
      </c>
      <c r="F2372" t="s">
        <v>12</v>
      </c>
      <c r="G2372" t="s">
        <v>12</v>
      </c>
      <c r="H2372" s="25" t="str">
        <f t="shared" si="284"/>
        <v>Unknown</v>
      </c>
      <c r="I2372"/>
      <c r="J2372"/>
      <c r="K2372">
        <v>1979</v>
      </c>
      <c r="L2372"/>
    </row>
    <row r="2373" spans="4:12" x14ac:dyDescent="0.25">
      <c r="D2373">
        <v>9001500</v>
      </c>
      <c r="E2373" t="s">
        <v>2308</v>
      </c>
      <c r="F2373" t="s">
        <v>12</v>
      </c>
      <c r="G2373" t="s">
        <v>12</v>
      </c>
      <c r="H2373" s="25" t="str">
        <f t="shared" si="284"/>
        <v>Unknown</v>
      </c>
      <c r="I2373"/>
      <c r="J2373"/>
      <c r="K2373"/>
      <c r="L2373"/>
    </row>
    <row r="2374" spans="4:12" x14ac:dyDescent="0.25">
      <c r="D2374">
        <v>9001525</v>
      </c>
      <c r="E2374" t="s">
        <v>2309</v>
      </c>
      <c r="F2374" t="s">
        <v>12</v>
      </c>
      <c r="G2374" t="s">
        <v>12</v>
      </c>
      <c r="H2374" s="25" t="str">
        <f t="shared" si="284"/>
        <v>Unknown</v>
      </c>
      <c r="I2374"/>
      <c r="J2374"/>
      <c r="K2374">
        <v>1979</v>
      </c>
      <c r="L2374"/>
    </row>
    <row r="2375" spans="4:12" x14ac:dyDescent="0.25">
      <c r="D2375">
        <v>9001530</v>
      </c>
      <c r="E2375" t="s">
        <v>2310</v>
      </c>
      <c r="F2375" t="s">
        <v>12</v>
      </c>
      <c r="G2375" t="s">
        <v>12</v>
      </c>
      <c r="H2375" s="25" t="str">
        <f t="shared" si="284"/>
        <v>Unknown</v>
      </c>
      <c r="I2375"/>
      <c r="J2375"/>
      <c r="K2375">
        <v>1977</v>
      </c>
      <c r="L2375"/>
    </row>
    <row r="2376" spans="4:12" x14ac:dyDescent="0.25">
      <c r="D2376">
        <v>9001531</v>
      </c>
      <c r="E2376" t="s">
        <v>2311</v>
      </c>
      <c r="F2376" t="s">
        <v>12</v>
      </c>
      <c r="G2376" t="s">
        <v>12</v>
      </c>
      <c r="H2376" s="25" t="str">
        <f t="shared" si="284"/>
        <v>Unknown</v>
      </c>
      <c r="I2376"/>
      <c r="J2376"/>
      <c r="K2376">
        <v>1984</v>
      </c>
      <c r="L2376"/>
    </row>
    <row r="2377" spans="4:12" x14ac:dyDescent="0.25">
      <c r="D2377">
        <v>9001550</v>
      </c>
      <c r="E2377" t="s">
        <v>2312</v>
      </c>
      <c r="F2377" t="s">
        <v>11</v>
      </c>
      <c r="G2377" t="s">
        <v>11</v>
      </c>
      <c r="H2377" s="25" t="str">
        <f t="shared" si="284"/>
        <v>Non Lead</v>
      </c>
      <c r="I2377" t="s">
        <v>25</v>
      </c>
      <c r="J2377"/>
      <c r="K2377">
        <v>2015</v>
      </c>
      <c r="L2377"/>
    </row>
    <row r="2378" spans="4:12" x14ac:dyDescent="0.25">
      <c r="D2378">
        <v>9001560</v>
      </c>
      <c r="E2378" t="s">
        <v>2313</v>
      </c>
      <c r="F2378" t="s">
        <v>11</v>
      </c>
      <c r="G2378" t="s">
        <v>11</v>
      </c>
      <c r="H2378" s="25" t="str">
        <f t="shared" si="284"/>
        <v>Non Lead</v>
      </c>
      <c r="I2378" t="s">
        <v>25</v>
      </c>
      <c r="J2378"/>
      <c r="K2378">
        <v>2016</v>
      </c>
      <c r="L2378"/>
    </row>
    <row r="2379" spans="4:12" x14ac:dyDescent="0.25">
      <c r="D2379">
        <v>9001561</v>
      </c>
      <c r="E2379" t="s">
        <v>2314</v>
      </c>
      <c r="F2379" t="s">
        <v>12</v>
      </c>
      <c r="G2379" t="s">
        <v>12</v>
      </c>
      <c r="H2379" s="25" t="str">
        <f t="shared" si="284"/>
        <v>Unknown</v>
      </c>
      <c r="I2379"/>
      <c r="J2379"/>
      <c r="K2379">
        <v>1930</v>
      </c>
      <c r="L2379"/>
    </row>
    <row r="2380" spans="4:12" x14ac:dyDescent="0.25">
      <c r="D2380">
        <v>9001562</v>
      </c>
      <c r="E2380" t="s">
        <v>2315</v>
      </c>
      <c r="F2380" t="s">
        <v>12</v>
      </c>
      <c r="G2380" t="s">
        <v>12</v>
      </c>
      <c r="H2380" s="25" t="str">
        <f t="shared" si="284"/>
        <v>Unknown</v>
      </c>
      <c r="I2380"/>
      <c r="J2380"/>
      <c r="K2380"/>
      <c r="L2380"/>
    </row>
    <row r="2381" spans="4:12" x14ac:dyDescent="0.25">
      <c r="D2381">
        <v>9001565</v>
      </c>
      <c r="E2381" t="s">
        <v>2316</v>
      </c>
      <c r="F2381" t="s">
        <v>12</v>
      </c>
      <c r="G2381" t="s">
        <v>12</v>
      </c>
      <c r="H2381" s="25" t="str">
        <f t="shared" si="284"/>
        <v>Unknown</v>
      </c>
      <c r="I2381"/>
      <c r="J2381"/>
      <c r="K2381"/>
      <c r="L2381"/>
    </row>
    <row r="2382" spans="4:12" x14ac:dyDescent="0.25">
      <c r="D2382">
        <v>9001980</v>
      </c>
      <c r="E2382" t="s">
        <v>2317</v>
      </c>
      <c r="F2382" t="s">
        <v>12</v>
      </c>
      <c r="G2382" t="s">
        <v>12</v>
      </c>
      <c r="H2382" s="25" t="str">
        <f t="shared" si="284"/>
        <v>Unknown</v>
      </c>
      <c r="I2382"/>
      <c r="J2382"/>
      <c r="K2382">
        <v>1970</v>
      </c>
      <c r="L2382"/>
    </row>
    <row r="2383" spans="4:12" x14ac:dyDescent="0.25">
      <c r="D2383">
        <v>9001990</v>
      </c>
      <c r="E2383" t="s">
        <v>2318</v>
      </c>
      <c r="F2383" t="s">
        <v>11</v>
      </c>
      <c r="G2383" t="s">
        <v>11</v>
      </c>
      <c r="H2383" s="25" t="str">
        <f t="shared" si="284"/>
        <v>Non Lead</v>
      </c>
      <c r="I2383" t="s">
        <v>25</v>
      </c>
      <c r="J2383"/>
      <c r="K2383">
        <v>1994</v>
      </c>
      <c r="L2383"/>
    </row>
    <row r="2384" spans="4:12" x14ac:dyDescent="0.25">
      <c r="D2384">
        <v>9001991</v>
      </c>
      <c r="E2384" t="s">
        <v>2319</v>
      </c>
      <c r="F2384" t="s">
        <v>11</v>
      </c>
      <c r="G2384" t="s">
        <v>11</v>
      </c>
      <c r="H2384" s="25" t="str">
        <f t="shared" si="284"/>
        <v>Non Lead</v>
      </c>
      <c r="I2384" t="s">
        <v>25</v>
      </c>
      <c r="J2384"/>
      <c r="K2384">
        <v>2004</v>
      </c>
      <c r="L2384"/>
    </row>
    <row r="2385" spans="4:12" x14ac:dyDescent="0.25">
      <c r="D2385">
        <v>9002000</v>
      </c>
      <c r="E2385" t="s">
        <v>2320</v>
      </c>
      <c r="F2385" t="s">
        <v>11</v>
      </c>
      <c r="G2385" t="s">
        <v>11</v>
      </c>
      <c r="H2385" s="25" t="str">
        <f t="shared" si="284"/>
        <v>Non Lead</v>
      </c>
      <c r="I2385" t="s">
        <v>25</v>
      </c>
      <c r="J2385"/>
      <c r="K2385">
        <v>2004</v>
      </c>
      <c r="L2385"/>
    </row>
    <row r="2386" spans="4:12" x14ac:dyDescent="0.25">
      <c r="D2386">
        <v>9002010</v>
      </c>
      <c r="E2386" t="s">
        <v>2321</v>
      </c>
      <c r="F2386" t="s">
        <v>11</v>
      </c>
      <c r="G2386" t="s">
        <v>11</v>
      </c>
      <c r="H2386" s="25" t="str">
        <f t="shared" si="284"/>
        <v>Non Lead</v>
      </c>
      <c r="I2386" t="s">
        <v>25</v>
      </c>
      <c r="J2386"/>
      <c r="K2386">
        <v>1994</v>
      </c>
      <c r="L2386"/>
    </row>
    <row r="2387" spans="4:12" x14ac:dyDescent="0.25">
      <c r="D2387">
        <v>9002050</v>
      </c>
      <c r="E2387" t="s">
        <v>2322</v>
      </c>
      <c r="F2387" t="s">
        <v>11</v>
      </c>
      <c r="G2387" t="s">
        <v>12</v>
      </c>
      <c r="H2387" s="25" t="str">
        <f t="shared" si="284"/>
        <v>Unknown</v>
      </c>
      <c r="I2387"/>
      <c r="J2387"/>
      <c r="K2387">
        <v>1988</v>
      </c>
      <c r="L2387"/>
    </row>
    <row r="2388" spans="4:12" x14ac:dyDescent="0.25">
      <c r="D2388">
        <v>9002055</v>
      </c>
      <c r="E2388" t="s">
        <v>2323</v>
      </c>
      <c r="F2388" t="s">
        <v>11</v>
      </c>
      <c r="G2388" t="s">
        <v>12</v>
      </c>
      <c r="H2388" s="25" t="str">
        <f t="shared" si="284"/>
        <v>Unknown</v>
      </c>
      <c r="I2388"/>
      <c r="J2388"/>
      <c r="K2388">
        <v>1978</v>
      </c>
      <c r="L2388"/>
    </row>
    <row r="2389" spans="4:12" x14ac:dyDescent="0.25">
      <c r="D2389">
        <v>9002190</v>
      </c>
      <c r="E2389" t="s">
        <v>2324</v>
      </c>
      <c r="F2389" t="s">
        <v>11</v>
      </c>
      <c r="G2389" t="s">
        <v>12</v>
      </c>
      <c r="H2389" s="25" t="str">
        <f t="shared" si="284"/>
        <v>Unknown</v>
      </c>
      <c r="I2389"/>
      <c r="J2389"/>
      <c r="K2389"/>
      <c r="L2389"/>
    </row>
    <row r="2390" spans="4:12" x14ac:dyDescent="0.25">
      <c r="D2390">
        <v>9002200</v>
      </c>
      <c r="E2390" t="s">
        <v>2325</v>
      </c>
      <c r="F2390" t="s">
        <v>11</v>
      </c>
      <c r="G2390" t="s">
        <v>12</v>
      </c>
      <c r="H2390" s="25" t="str">
        <f t="shared" si="284"/>
        <v>Unknown</v>
      </c>
      <c r="I2390"/>
      <c r="J2390"/>
      <c r="K2390"/>
      <c r="L2390"/>
    </row>
    <row r="2391" spans="4:12" x14ac:dyDescent="0.25">
      <c r="D2391">
        <v>9002515</v>
      </c>
      <c r="E2391" t="s">
        <v>2326</v>
      </c>
      <c r="F2391" t="s">
        <v>11</v>
      </c>
      <c r="G2391" t="s">
        <v>12</v>
      </c>
      <c r="H2391" s="25" t="str">
        <f t="shared" si="284"/>
        <v>Unknown</v>
      </c>
      <c r="I2391"/>
      <c r="J2391"/>
      <c r="K2391"/>
      <c r="L2391"/>
    </row>
    <row r="2392" spans="4:12" x14ac:dyDescent="0.25">
      <c r="D2392">
        <v>9002610</v>
      </c>
      <c r="E2392" t="s">
        <v>2327</v>
      </c>
      <c r="F2392" t="s">
        <v>11</v>
      </c>
      <c r="G2392" t="s">
        <v>12</v>
      </c>
      <c r="H2392" s="25" t="str">
        <f t="shared" si="284"/>
        <v>Unknown</v>
      </c>
      <c r="I2392"/>
      <c r="J2392"/>
      <c r="K2392"/>
      <c r="L2392"/>
    </row>
    <row r="2393" spans="4:12" x14ac:dyDescent="0.25">
      <c r="D2393">
        <v>9002620</v>
      </c>
      <c r="E2393" t="s">
        <v>2327</v>
      </c>
      <c r="F2393" t="s">
        <v>11</v>
      </c>
      <c r="G2393" t="s">
        <v>12</v>
      </c>
      <c r="H2393" s="25" t="str">
        <f t="shared" si="284"/>
        <v>Unknown</v>
      </c>
      <c r="I2393"/>
      <c r="J2393"/>
      <c r="K2393"/>
      <c r="L2393"/>
    </row>
    <row r="2394" spans="4:12" x14ac:dyDescent="0.25">
      <c r="D2394">
        <v>9002650</v>
      </c>
      <c r="E2394" t="s">
        <v>2327</v>
      </c>
      <c r="F2394" t="s">
        <v>11</v>
      </c>
      <c r="G2394" t="s">
        <v>12</v>
      </c>
      <c r="H2394" s="25" t="str">
        <f t="shared" si="284"/>
        <v>Unknown</v>
      </c>
      <c r="I2394"/>
      <c r="J2394"/>
      <c r="K2394"/>
      <c r="L2394"/>
    </row>
    <row r="2395" spans="4:12" x14ac:dyDescent="0.25">
      <c r="D2395">
        <v>9002660</v>
      </c>
      <c r="E2395" t="s">
        <v>2327</v>
      </c>
      <c r="F2395" t="s">
        <v>11</v>
      </c>
      <c r="G2395" t="s">
        <v>12</v>
      </c>
      <c r="H2395" s="25" t="str">
        <f t="shared" si="284"/>
        <v>Unknown</v>
      </c>
      <c r="I2395"/>
      <c r="J2395"/>
      <c r="K2395">
        <v>1986</v>
      </c>
      <c r="L2395"/>
    </row>
    <row r="2396" spans="4:12" x14ac:dyDescent="0.25">
      <c r="D2396">
        <v>9002670</v>
      </c>
      <c r="E2396" t="s">
        <v>2327</v>
      </c>
      <c r="F2396" t="s">
        <v>11</v>
      </c>
      <c r="G2396" t="s">
        <v>12</v>
      </c>
      <c r="H2396" s="25" t="str">
        <f t="shared" si="284"/>
        <v>Unknown</v>
      </c>
      <c r="I2396"/>
      <c r="J2396"/>
      <c r="K2396"/>
      <c r="L2396"/>
    </row>
    <row r="2397" spans="4:12" x14ac:dyDescent="0.25">
      <c r="D2397">
        <v>9002680</v>
      </c>
      <c r="E2397" t="s">
        <v>2327</v>
      </c>
      <c r="F2397" t="s">
        <v>11</v>
      </c>
      <c r="G2397" t="s">
        <v>12</v>
      </c>
      <c r="H2397" s="25" t="str">
        <f t="shared" si="284"/>
        <v>Unknown</v>
      </c>
      <c r="I2397"/>
      <c r="J2397"/>
      <c r="K2397">
        <v>1879</v>
      </c>
      <c r="L2397"/>
    </row>
    <row r="2398" spans="4:12" x14ac:dyDescent="0.25">
      <c r="D2398">
        <v>9003687</v>
      </c>
      <c r="E2398" t="s">
        <v>2328</v>
      </c>
      <c r="F2398" t="s">
        <v>11</v>
      </c>
      <c r="G2398" t="s">
        <v>12</v>
      </c>
      <c r="H2398" s="25" t="str">
        <f t="shared" si="284"/>
        <v>Unknown</v>
      </c>
      <c r="I2398"/>
      <c r="J2398"/>
      <c r="K2398">
        <v>1970</v>
      </c>
      <c r="L2398"/>
    </row>
    <row r="2399" spans="4:12" x14ac:dyDescent="0.25">
      <c r="D2399">
        <v>9003690</v>
      </c>
      <c r="E2399" t="s">
        <v>2329</v>
      </c>
      <c r="F2399" t="s">
        <v>11</v>
      </c>
      <c r="G2399" t="s">
        <v>12</v>
      </c>
      <c r="H2399" s="25" t="str">
        <f t="shared" si="284"/>
        <v>Unknown</v>
      </c>
      <c r="I2399"/>
      <c r="J2399"/>
      <c r="K2399">
        <v>1980</v>
      </c>
      <c r="L2399"/>
    </row>
    <row r="2400" spans="4:12" x14ac:dyDescent="0.25">
      <c r="D2400">
        <v>9003691</v>
      </c>
      <c r="E2400" t="s">
        <v>2330</v>
      </c>
      <c r="F2400" t="s">
        <v>11</v>
      </c>
      <c r="G2400" t="s">
        <v>12</v>
      </c>
      <c r="H2400" s="25" t="str">
        <f t="shared" si="284"/>
        <v>Unknown</v>
      </c>
      <c r="I2400"/>
      <c r="J2400"/>
      <c r="K2400">
        <v>1966</v>
      </c>
      <c r="L2400"/>
    </row>
    <row r="2401" spans="4:12" x14ac:dyDescent="0.25">
      <c r="D2401">
        <v>9003695</v>
      </c>
      <c r="E2401" t="s">
        <v>2331</v>
      </c>
      <c r="F2401" t="s">
        <v>11</v>
      </c>
      <c r="G2401" t="s">
        <v>12</v>
      </c>
      <c r="H2401" s="25" t="str">
        <f t="shared" si="284"/>
        <v>Unknown</v>
      </c>
      <c r="I2401"/>
      <c r="J2401"/>
      <c r="K2401"/>
      <c r="L2401"/>
    </row>
    <row r="2402" spans="4:12" x14ac:dyDescent="0.25">
      <c r="D2402">
        <v>9003740</v>
      </c>
      <c r="E2402" t="s">
        <v>2332</v>
      </c>
      <c r="F2402" t="s">
        <v>11</v>
      </c>
      <c r="G2402" t="s">
        <v>11</v>
      </c>
      <c r="H2402" s="25" t="str">
        <f t="shared" si="284"/>
        <v>Non Lead</v>
      </c>
      <c r="I2402" t="s">
        <v>25</v>
      </c>
      <c r="J2402"/>
      <c r="K2402">
        <v>2007</v>
      </c>
      <c r="L2402"/>
    </row>
    <row r="2403" spans="4:12" x14ac:dyDescent="0.25">
      <c r="D2403">
        <v>9003760</v>
      </c>
      <c r="E2403" t="s">
        <v>2333</v>
      </c>
      <c r="F2403" t="s">
        <v>11</v>
      </c>
      <c r="G2403" t="s">
        <v>11</v>
      </c>
      <c r="H2403" s="25" t="str">
        <f t="shared" si="284"/>
        <v>Non Lead</v>
      </c>
      <c r="I2403" t="s">
        <v>25</v>
      </c>
      <c r="J2403"/>
      <c r="K2403">
        <v>2018</v>
      </c>
      <c r="L2403"/>
    </row>
    <row r="2404" spans="4:12" x14ac:dyDescent="0.25">
      <c r="D2404">
        <v>9003770</v>
      </c>
      <c r="E2404" t="s">
        <v>2334</v>
      </c>
      <c r="F2404" t="s">
        <v>11</v>
      </c>
      <c r="G2404" t="s">
        <v>11</v>
      </c>
      <c r="H2404" s="25" t="str">
        <f t="shared" si="284"/>
        <v>Non Lead</v>
      </c>
      <c r="I2404" t="s">
        <v>25</v>
      </c>
      <c r="J2404"/>
      <c r="K2404">
        <v>2021</v>
      </c>
      <c r="L2404"/>
    </row>
    <row r="2405" spans="4:12" x14ac:dyDescent="0.25">
      <c r="D2405">
        <v>9004040</v>
      </c>
      <c r="E2405" t="s">
        <v>2335</v>
      </c>
      <c r="F2405" t="s">
        <v>11</v>
      </c>
      <c r="G2405" t="s">
        <v>11</v>
      </c>
      <c r="H2405" s="25" t="str">
        <f t="shared" si="284"/>
        <v>Non Lead</v>
      </c>
      <c r="I2405" t="s">
        <v>25</v>
      </c>
      <c r="J2405"/>
      <c r="K2405">
        <v>2020</v>
      </c>
      <c r="L2405"/>
    </row>
    <row r="2406" spans="4:12" x14ac:dyDescent="0.25">
      <c r="D2406">
        <v>9004041</v>
      </c>
      <c r="E2406" t="s">
        <v>2336</v>
      </c>
      <c r="F2406" t="s">
        <v>11</v>
      </c>
      <c r="G2406" t="s">
        <v>11</v>
      </c>
      <c r="H2406" s="25" t="str">
        <f t="shared" si="284"/>
        <v>Non Lead</v>
      </c>
      <c r="I2406" t="s">
        <v>25</v>
      </c>
      <c r="J2406"/>
      <c r="K2406">
        <v>2022</v>
      </c>
      <c r="L2406"/>
    </row>
    <row r="2407" spans="4:12" x14ac:dyDescent="0.25">
      <c r="D2407">
        <v>9004042</v>
      </c>
      <c r="E2407" t="s">
        <v>2337</v>
      </c>
      <c r="F2407" t="s">
        <v>11</v>
      </c>
      <c r="G2407" t="s">
        <v>11</v>
      </c>
      <c r="H2407" s="25" t="str">
        <f t="shared" si="284"/>
        <v>Non Lead</v>
      </c>
      <c r="I2407" t="s">
        <v>25</v>
      </c>
      <c r="J2407"/>
      <c r="K2407">
        <v>2021</v>
      </c>
      <c r="L2407"/>
    </row>
    <row r="2408" spans="4:12" x14ac:dyDescent="0.25">
      <c r="D2408">
        <v>9004043</v>
      </c>
      <c r="E2408" t="s">
        <v>2338</v>
      </c>
      <c r="F2408" t="s">
        <v>11</v>
      </c>
      <c r="G2408" t="s">
        <v>11</v>
      </c>
      <c r="H2408" s="25" t="str">
        <f t="shared" si="284"/>
        <v>Non Lead</v>
      </c>
      <c r="I2408" t="s">
        <v>25</v>
      </c>
      <c r="J2408"/>
      <c r="K2408">
        <v>2021</v>
      </c>
      <c r="L2408"/>
    </row>
    <row r="2409" spans="4:12" x14ac:dyDescent="0.25">
      <c r="D2409">
        <v>9004044</v>
      </c>
      <c r="E2409" t="s">
        <v>2339</v>
      </c>
      <c r="F2409" t="s">
        <v>11</v>
      </c>
      <c r="G2409" t="s">
        <v>11</v>
      </c>
      <c r="H2409" s="25" t="str">
        <f t="shared" si="284"/>
        <v>Non Lead</v>
      </c>
      <c r="I2409" t="s">
        <v>25</v>
      </c>
      <c r="J2409"/>
      <c r="K2409">
        <v>2020</v>
      </c>
      <c r="L2409"/>
    </row>
    <row r="2410" spans="4:12" x14ac:dyDescent="0.25">
      <c r="D2410">
        <v>9004046</v>
      </c>
      <c r="E2410" t="s">
        <v>2340</v>
      </c>
      <c r="F2410" t="s">
        <v>11</v>
      </c>
      <c r="G2410" t="s">
        <v>11</v>
      </c>
      <c r="H2410" s="25" t="str">
        <f t="shared" si="284"/>
        <v>Non Lead</v>
      </c>
      <c r="I2410" t="s">
        <v>25</v>
      </c>
      <c r="J2410"/>
      <c r="K2410">
        <v>2022</v>
      </c>
      <c r="L2410"/>
    </row>
    <row r="2411" spans="4:12" x14ac:dyDescent="0.25">
      <c r="D2411">
        <v>9004047</v>
      </c>
      <c r="E2411" t="s">
        <v>2341</v>
      </c>
      <c r="F2411" t="s">
        <v>11</v>
      </c>
      <c r="G2411" t="s">
        <v>12</v>
      </c>
      <c r="H2411" s="25" t="str">
        <f t="shared" si="284"/>
        <v>Unknown</v>
      </c>
      <c r="I2411"/>
      <c r="J2411"/>
      <c r="K2411"/>
      <c r="L2411"/>
    </row>
    <row r="2412" spans="4:12" x14ac:dyDescent="0.25">
      <c r="D2412">
        <v>9004048</v>
      </c>
      <c r="E2412" t="s">
        <v>2342</v>
      </c>
      <c r="F2412" t="s">
        <v>11</v>
      </c>
      <c r="G2412" t="s">
        <v>11</v>
      </c>
      <c r="H2412" s="25" t="str">
        <f t="shared" si="284"/>
        <v>Non Lead</v>
      </c>
      <c r="I2412" t="s">
        <v>25</v>
      </c>
      <c r="J2412"/>
      <c r="K2412">
        <v>2016</v>
      </c>
      <c r="L2412"/>
    </row>
    <row r="2413" spans="4:12" x14ac:dyDescent="0.25">
      <c r="D2413">
        <v>9004049</v>
      </c>
      <c r="E2413" t="s">
        <v>2343</v>
      </c>
      <c r="F2413" t="s">
        <v>11</v>
      </c>
      <c r="G2413" t="s">
        <v>11</v>
      </c>
      <c r="H2413" s="25" t="str">
        <f t="shared" si="284"/>
        <v>Non Lead</v>
      </c>
      <c r="I2413" t="s">
        <v>25</v>
      </c>
      <c r="J2413"/>
      <c r="K2413">
        <v>2021</v>
      </c>
      <c r="L2413"/>
    </row>
    <row r="2414" spans="4:12" x14ac:dyDescent="0.25">
      <c r="D2414">
        <v>9004050</v>
      </c>
      <c r="E2414" t="s">
        <v>2344</v>
      </c>
      <c r="F2414" t="s">
        <v>11</v>
      </c>
      <c r="G2414" t="s">
        <v>11</v>
      </c>
      <c r="H2414" s="25" t="str">
        <f t="shared" si="284"/>
        <v>Non Lead</v>
      </c>
      <c r="I2414" t="s">
        <v>25</v>
      </c>
      <c r="J2414"/>
      <c r="K2414">
        <v>2021</v>
      </c>
      <c r="L2414"/>
    </row>
    <row r="2415" spans="4:12" x14ac:dyDescent="0.25">
      <c r="D2415">
        <v>9004051</v>
      </c>
      <c r="E2415" t="s">
        <v>2345</v>
      </c>
      <c r="F2415" t="s">
        <v>11</v>
      </c>
      <c r="G2415" t="s">
        <v>11</v>
      </c>
      <c r="H2415" s="25" t="str">
        <f t="shared" si="284"/>
        <v>Non Lead</v>
      </c>
      <c r="I2415" t="s">
        <v>25</v>
      </c>
      <c r="J2415"/>
      <c r="K2415">
        <v>2022</v>
      </c>
      <c r="L2415"/>
    </row>
    <row r="2416" spans="4:12" x14ac:dyDescent="0.25">
      <c r="D2416">
        <v>9004055</v>
      </c>
      <c r="E2416" t="s">
        <v>2346</v>
      </c>
      <c r="F2416" t="s">
        <v>11</v>
      </c>
      <c r="G2416" t="s">
        <v>11</v>
      </c>
      <c r="H2416" s="25" t="str">
        <f t="shared" si="284"/>
        <v>Non Lead</v>
      </c>
      <c r="I2416" t="s">
        <v>25</v>
      </c>
      <c r="J2416"/>
      <c r="K2416">
        <v>2022</v>
      </c>
      <c r="L2416"/>
    </row>
    <row r="2417" spans="4:12" x14ac:dyDescent="0.25">
      <c r="D2417">
        <v>9004057</v>
      </c>
      <c r="E2417" t="s">
        <v>2347</v>
      </c>
      <c r="F2417" t="s">
        <v>11</v>
      </c>
      <c r="G2417" t="s">
        <v>11</v>
      </c>
      <c r="H2417" s="25" t="str">
        <f t="shared" si="284"/>
        <v>Non Lead</v>
      </c>
      <c r="I2417" t="s">
        <v>25</v>
      </c>
      <c r="J2417"/>
      <c r="K2417">
        <v>2022</v>
      </c>
      <c r="L2417"/>
    </row>
    <row r="2418" spans="4:12" x14ac:dyDescent="0.25">
      <c r="D2418">
        <v>9004059</v>
      </c>
      <c r="E2418" t="s">
        <v>2348</v>
      </c>
      <c r="F2418" t="s">
        <v>11</v>
      </c>
      <c r="G2418" t="s">
        <v>11</v>
      </c>
      <c r="H2418" s="25" t="str">
        <f t="shared" si="284"/>
        <v>Non Lead</v>
      </c>
      <c r="I2418" t="s">
        <v>25</v>
      </c>
      <c r="J2418"/>
      <c r="K2418">
        <v>2021</v>
      </c>
      <c r="L2418"/>
    </row>
    <row r="2419" spans="4:12" x14ac:dyDescent="0.25">
      <c r="D2419">
        <v>9004174</v>
      </c>
      <c r="E2419" t="s">
        <v>2349</v>
      </c>
      <c r="F2419" t="s">
        <v>11</v>
      </c>
      <c r="G2419" t="s">
        <v>12</v>
      </c>
      <c r="H2419" s="25" t="str">
        <f t="shared" si="284"/>
        <v>Unknown</v>
      </c>
      <c r="I2419"/>
      <c r="J2419"/>
      <c r="K2419"/>
      <c r="L2419"/>
    </row>
    <row r="2420" spans="4:12" x14ac:dyDescent="0.25">
      <c r="D2420">
        <v>9004175</v>
      </c>
      <c r="E2420" t="s">
        <v>2350</v>
      </c>
      <c r="F2420" t="s">
        <v>11</v>
      </c>
      <c r="G2420" t="s">
        <v>11</v>
      </c>
      <c r="H2420" s="25" t="str">
        <f t="shared" si="284"/>
        <v>Non Lead</v>
      </c>
      <c r="I2420" t="s">
        <v>25</v>
      </c>
      <c r="J2420"/>
      <c r="K2420">
        <v>1997</v>
      </c>
      <c r="L2420"/>
    </row>
    <row r="2421" spans="4:12" x14ac:dyDescent="0.25">
      <c r="D2421">
        <v>9004178</v>
      </c>
      <c r="E2421" t="s">
        <v>2351</v>
      </c>
      <c r="F2421" t="s">
        <v>11</v>
      </c>
      <c r="G2421" t="s">
        <v>11</v>
      </c>
      <c r="H2421" s="25" t="str">
        <f t="shared" si="284"/>
        <v>Non Lead</v>
      </c>
      <c r="I2421" t="s">
        <v>25</v>
      </c>
      <c r="J2421"/>
      <c r="K2421">
        <v>2022</v>
      </c>
      <c r="L2421"/>
    </row>
    <row r="2422" spans="4:12" x14ac:dyDescent="0.25">
      <c r="D2422">
        <v>9004179</v>
      </c>
      <c r="E2422" t="s">
        <v>2352</v>
      </c>
      <c r="F2422" t="s">
        <v>11</v>
      </c>
      <c r="G2422" t="s">
        <v>11</v>
      </c>
      <c r="H2422" s="25" t="str">
        <f t="shared" si="284"/>
        <v>Non Lead</v>
      </c>
      <c r="I2422" t="s">
        <v>25</v>
      </c>
      <c r="J2422"/>
      <c r="K2422">
        <v>2022</v>
      </c>
      <c r="L2422"/>
    </row>
    <row r="2423" spans="4:12" x14ac:dyDescent="0.25">
      <c r="D2423">
        <v>9004180</v>
      </c>
      <c r="E2423" t="s">
        <v>2353</v>
      </c>
      <c r="F2423" t="s">
        <v>11</v>
      </c>
      <c r="G2423" t="s">
        <v>11</v>
      </c>
      <c r="H2423" s="25" t="str">
        <f t="shared" si="284"/>
        <v>Non Lead</v>
      </c>
      <c r="I2423" t="s">
        <v>25</v>
      </c>
      <c r="J2423"/>
      <c r="K2423">
        <v>2021</v>
      </c>
      <c r="L2423"/>
    </row>
    <row r="2424" spans="4:12" x14ac:dyDescent="0.25">
      <c r="D2424">
        <v>9004184</v>
      </c>
      <c r="E2424" t="s">
        <v>2354</v>
      </c>
      <c r="F2424" t="s">
        <v>11</v>
      </c>
      <c r="G2424" t="s">
        <v>11</v>
      </c>
      <c r="H2424" s="25" t="str">
        <f t="shared" si="284"/>
        <v>Non Lead</v>
      </c>
      <c r="I2424" t="s">
        <v>25</v>
      </c>
      <c r="J2424"/>
      <c r="K2424">
        <v>1999</v>
      </c>
      <c r="L2424"/>
    </row>
    <row r="2425" spans="4:12" x14ac:dyDescent="0.25">
      <c r="D2425">
        <v>9004185</v>
      </c>
      <c r="E2425" t="s">
        <v>2355</v>
      </c>
      <c r="F2425" t="s">
        <v>11</v>
      </c>
      <c r="G2425" t="s">
        <v>11</v>
      </c>
      <c r="H2425" s="25" t="str">
        <f t="shared" si="284"/>
        <v>Non Lead</v>
      </c>
      <c r="I2425" t="s">
        <v>25</v>
      </c>
      <c r="J2425"/>
      <c r="K2425">
        <v>2021</v>
      </c>
      <c r="L2425"/>
    </row>
    <row r="2426" spans="4:12" x14ac:dyDescent="0.25">
      <c r="D2426">
        <v>9004195</v>
      </c>
      <c r="E2426" t="s">
        <v>2356</v>
      </c>
      <c r="F2426" t="s">
        <v>11</v>
      </c>
      <c r="G2426" t="s">
        <v>11</v>
      </c>
      <c r="H2426" s="25" t="str">
        <f t="shared" si="284"/>
        <v>Non Lead</v>
      </c>
      <c r="I2426" t="s">
        <v>25</v>
      </c>
      <c r="J2426"/>
      <c r="K2426">
        <v>2021</v>
      </c>
      <c r="L2426"/>
    </row>
    <row r="2427" spans="4:12" x14ac:dyDescent="0.25">
      <c r="D2427">
        <v>9004220</v>
      </c>
      <c r="E2427" t="s">
        <v>2357</v>
      </c>
      <c r="F2427" t="s">
        <v>11</v>
      </c>
      <c r="G2427" t="s">
        <v>11</v>
      </c>
      <c r="H2427" s="25" t="str">
        <f t="shared" si="284"/>
        <v>Non Lead</v>
      </c>
      <c r="I2427" t="s">
        <v>25</v>
      </c>
      <c r="J2427"/>
      <c r="K2427">
        <v>2021</v>
      </c>
      <c r="L2427"/>
    </row>
    <row r="2428" spans="4:12" x14ac:dyDescent="0.25">
      <c r="D2428">
        <v>9004224</v>
      </c>
      <c r="E2428" t="s">
        <v>2358</v>
      </c>
      <c r="F2428" t="s">
        <v>11</v>
      </c>
      <c r="G2428" t="s">
        <v>11</v>
      </c>
      <c r="H2428" s="25" t="str">
        <f t="shared" si="284"/>
        <v>Non Lead</v>
      </c>
      <c r="I2428" t="s">
        <v>25</v>
      </c>
      <c r="J2428"/>
      <c r="K2428">
        <v>2021</v>
      </c>
      <c r="L2428"/>
    </row>
    <row r="2429" spans="4:12" x14ac:dyDescent="0.25">
      <c r="D2429">
        <v>9004226</v>
      </c>
      <c r="E2429" t="s">
        <v>2359</v>
      </c>
      <c r="F2429" t="s">
        <v>11</v>
      </c>
      <c r="G2429" t="s">
        <v>11</v>
      </c>
      <c r="H2429" s="25" t="str">
        <f t="shared" si="284"/>
        <v>Non Lead</v>
      </c>
      <c r="I2429" t="s">
        <v>25</v>
      </c>
      <c r="J2429"/>
      <c r="K2429">
        <v>2022</v>
      </c>
      <c r="L2429"/>
    </row>
    <row r="2430" spans="4:12" x14ac:dyDescent="0.25">
      <c r="D2430">
        <v>9004228</v>
      </c>
      <c r="E2430" t="s">
        <v>2360</v>
      </c>
      <c r="F2430" t="s">
        <v>11</v>
      </c>
      <c r="G2430" t="s">
        <v>11</v>
      </c>
      <c r="H2430" s="25" t="str">
        <f t="shared" si="284"/>
        <v>Non Lead</v>
      </c>
      <c r="I2430" t="s">
        <v>25</v>
      </c>
      <c r="J2430"/>
      <c r="K2430">
        <v>2021</v>
      </c>
      <c r="L2430"/>
    </row>
    <row r="2431" spans="4:12" x14ac:dyDescent="0.25">
      <c r="D2431">
        <v>9004230</v>
      </c>
      <c r="E2431" t="s">
        <v>2361</v>
      </c>
      <c r="F2431" t="s">
        <v>11</v>
      </c>
      <c r="G2431" t="s">
        <v>11</v>
      </c>
      <c r="H2431" s="25" t="str">
        <f t="shared" si="284"/>
        <v>Non Lead</v>
      </c>
      <c r="I2431" t="s">
        <v>25</v>
      </c>
      <c r="J2431"/>
      <c r="K2431">
        <v>2022</v>
      </c>
      <c r="L2431"/>
    </row>
    <row r="2432" spans="4:12" x14ac:dyDescent="0.25">
      <c r="D2432">
        <v>9004235</v>
      </c>
      <c r="E2432" t="s">
        <v>2362</v>
      </c>
      <c r="F2432" t="s">
        <v>11</v>
      </c>
      <c r="G2432" t="s">
        <v>11</v>
      </c>
      <c r="H2432" s="25" t="str">
        <f t="shared" si="284"/>
        <v>Non Lead</v>
      </c>
      <c r="I2432" t="s">
        <v>25</v>
      </c>
      <c r="J2432"/>
      <c r="K2432">
        <v>2012</v>
      </c>
      <c r="L2432"/>
    </row>
    <row r="2433" spans="4:12" x14ac:dyDescent="0.25">
      <c r="D2433">
        <v>9004236</v>
      </c>
      <c r="E2433" t="s">
        <v>2363</v>
      </c>
      <c r="F2433" t="s">
        <v>11</v>
      </c>
      <c r="G2433" t="s">
        <v>11</v>
      </c>
      <c r="H2433" s="25" t="str">
        <f t="shared" ref="H2433:H2496" si="285">IF(F2433="Lead",F2433,IF(G2433="Lead",G2433,IF(F2433="Unknown",F2433,IF(G2433="Unknown",G2433,IF(G2433="Galvanized Requiring Replacement",G2433,IF(F2433="NA",G2433,IF(G2433="NA",F2433,IF(AND(F2433="Non Lead",G2433="Non Lead"),"Non Lead","")
)))))))</f>
        <v>Non Lead</v>
      </c>
      <c r="I2433" t="s">
        <v>25</v>
      </c>
      <c r="J2433"/>
      <c r="K2433">
        <v>2022</v>
      </c>
      <c r="L2433"/>
    </row>
    <row r="2434" spans="4:12" x14ac:dyDescent="0.25">
      <c r="D2434">
        <v>9004304</v>
      </c>
      <c r="E2434" t="s">
        <v>2364</v>
      </c>
      <c r="F2434" t="s">
        <v>11</v>
      </c>
      <c r="G2434" t="s">
        <v>11</v>
      </c>
      <c r="H2434" s="25" t="str">
        <f t="shared" si="285"/>
        <v>Non Lead</v>
      </c>
      <c r="I2434" t="s">
        <v>25</v>
      </c>
      <c r="J2434"/>
      <c r="K2434">
        <v>2000</v>
      </c>
      <c r="L2434"/>
    </row>
    <row r="2435" spans="4:12" x14ac:dyDescent="0.25">
      <c r="D2435">
        <v>9004305</v>
      </c>
      <c r="E2435" t="s">
        <v>2365</v>
      </c>
      <c r="F2435" t="s">
        <v>11</v>
      </c>
      <c r="G2435" t="s">
        <v>11</v>
      </c>
      <c r="H2435" s="25" t="str">
        <f t="shared" si="285"/>
        <v>Non Lead</v>
      </c>
      <c r="I2435" t="s">
        <v>25</v>
      </c>
      <c r="J2435"/>
      <c r="K2435">
        <v>2021</v>
      </c>
      <c r="L2435"/>
    </row>
    <row r="2436" spans="4:12" x14ac:dyDescent="0.25">
      <c r="D2436">
        <v>9004308</v>
      </c>
      <c r="E2436" t="s">
        <v>2366</v>
      </c>
      <c r="F2436" t="s">
        <v>11</v>
      </c>
      <c r="G2436" t="s">
        <v>11</v>
      </c>
      <c r="H2436" s="25" t="str">
        <f t="shared" si="285"/>
        <v>Non Lead</v>
      </c>
      <c r="I2436" t="s">
        <v>25</v>
      </c>
      <c r="J2436"/>
      <c r="K2436">
        <v>2021</v>
      </c>
      <c r="L2436"/>
    </row>
    <row r="2437" spans="4:12" x14ac:dyDescent="0.25">
      <c r="D2437">
        <v>9004310</v>
      </c>
      <c r="E2437" t="s">
        <v>2367</v>
      </c>
      <c r="F2437" t="s">
        <v>11</v>
      </c>
      <c r="G2437" t="s">
        <v>11</v>
      </c>
      <c r="H2437" s="25" t="str">
        <f t="shared" si="285"/>
        <v>Non Lead</v>
      </c>
      <c r="I2437" t="s">
        <v>25</v>
      </c>
      <c r="J2437"/>
      <c r="K2437">
        <v>2006</v>
      </c>
      <c r="L2437"/>
    </row>
    <row r="2438" spans="4:12" x14ac:dyDescent="0.25">
      <c r="D2438">
        <v>9004311</v>
      </c>
      <c r="E2438" t="s">
        <v>2368</v>
      </c>
      <c r="F2438" t="s">
        <v>11</v>
      </c>
      <c r="G2438" t="s">
        <v>11</v>
      </c>
      <c r="H2438" s="25" t="str">
        <f t="shared" si="285"/>
        <v>Non Lead</v>
      </c>
      <c r="I2438" t="s">
        <v>25</v>
      </c>
      <c r="J2438"/>
      <c r="K2438">
        <v>2022</v>
      </c>
      <c r="L2438"/>
    </row>
    <row r="2439" spans="4:12" x14ac:dyDescent="0.25">
      <c r="D2439">
        <v>9004312</v>
      </c>
      <c r="E2439" t="s">
        <v>2369</v>
      </c>
      <c r="F2439" t="s">
        <v>11</v>
      </c>
      <c r="G2439" t="s">
        <v>11</v>
      </c>
      <c r="H2439" s="25" t="str">
        <f t="shared" si="285"/>
        <v>Non Lead</v>
      </c>
      <c r="I2439" t="s">
        <v>25</v>
      </c>
      <c r="J2439"/>
      <c r="K2439">
        <v>2020</v>
      </c>
      <c r="L2439"/>
    </row>
    <row r="2440" spans="4:12" x14ac:dyDescent="0.25">
      <c r="D2440">
        <v>9004320</v>
      </c>
      <c r="E2440" t="s">
        <v>2370</v>
      </c>
      <c r="F2440" t="s">
        <v>11</v>
      </c>
      <c r="G2440" t="s">
        <v>12</v>
      </c>
      <c r="H2440" s="25" t="str">
        <f t="shared" si="285"/>
        <v>Unknown</v>
      </c>
      <c r="I2440"/>
      <c r="J2440"/>
      <c r="K2440">
        <v>1967</v>
      </c>
      <c r="L2440"/>
    </row>
    <row r="2441" spans="4:12" x14ac:dyDescent="0.25">
      <c r="D2441">
        <v>9004322</v>
      </c>
      <c r="E2441" t="s">
        <v>2371</v>
      </c>
      <c r="F2441" t="s">
        <v>11</v>
      </c>
      <c r="G2441" t="s">
        <v>12</v>
      </c>
      <c r="H2441" s="25" t="str">
        <f t="shared" si="285"/>
        <v>Unknown</v>
      </c>
      <c r="I2441"/>
      <c r="J2441"/>
      <c r="K2441">
        <v>1948</v>
      </c>
      <c r="L2441"/>
    </row>
    <row r="2442" spans="4:12" x14ac:dyDescent="0.25">
      <c r="D2442">
        <v>9004323</v>
      </c>
      <c r="E2442" t="s">
        <v>2372</v>
      </c>
      <c r="F2442" t="s">
        <v>11</v>
      </c>
      <c r="G2442" t="s">
        <v>12</v>
      </c>
      <c r="H2442" s="25" t="str">
        <f t="shared" si="285"/>
        <v>Unknown</v>
      </c>
      <c r="I2442"/>
      <c r="J2442"/>
      <c r="K2442"/>
      <c r="L2442"/>
    </row>
    <row r="2443" spans="4:12" x14ac:dyDescent="0.25">
      <c r="D2443">
        <v>9004410</v>
      </c>
      <c r="E2443" t="s">
        <v>2373</v>
      </c>
      <c r="F2443" t="s">
        <v>11</v>
      </c>
      <c r="G2443" t="s">
        <v>12</v>
      </c>
      <c r="H2443" s="25" t="str">
        <f t="shared" si="285"/>
        <v>Unknown</v>
      </c>
      <c r="I2443"/>
      <c r="J2443"/>
      <c r="K2443"/>
      <c r="L2443"/>
    </row>
    <row r="2444" spans="4:12" x14ac:dyDescent="0.25">
      <c r="D2444">
        <v>9004530</v>
      </c>
      <c r="E2444" t="s">
        <v>2374</v>
      </c>
      <c r="F2444" t="s">
        <v>11</v>
      </c>
      <c r="G2444" t="s">
        <v>12</v>
      </c>
      <c r="H2444" s="25" t="str">
        <f t="shared" si="285"/>
        <v>Unknown</v>
      </c>
      <c r="I2444"/>
      <c r="J2444"/>
      <c r="K2444">
        <v>1964</v>
      </c>
      <c r="L2444"/>
    </row>
    <row r="2445" spans="4:12" x14ac:dyDescent="0.25">
      <c r="D2445">
        <v>9008000</v>
      </c>
      <c r="E2445" t="s">
        <v>2375</v>
      </c>
      <c r="F2445" t="s">
        <v>11</v>
      </c>
      <c r="G2445" t="s">
        <v>12</v>
      </c>
      <c r="H2445" s="25" t="str">
        <f t="shared" si="285"/>
        <v>Unknown</v>
      </c>
      <c r="I2445"/>
      <c r="J2445"/>
      <c r="K2445">
        <v>1949</v>
      </c>
      <c r="L2445"/>
    </row>
    <row r="2446" spans="4:12" x14ac:dyDescent="0.25">
      <c r="D2446">
        <v>9008001</v>
      </c>
      <c r="E2446" t="s">
        <v>2376</v>
      </c>
      <c r="F2446" t="s">
        <v>11</v>
      </c>
      <c r="G2446" t="s">
        <v>12</v>
      </c>
      <c r="H2446" s="25" t="str">
        <f t="shared" si="285"/>
        <v>Unknown</v>
      </c>
      <c r="I2446"/>
      <c r="J2446"/>
      <c r="K2446">
        <v>1971</v>
      </c>
      <c r="L2446"/>
    </row>
    <row r="2447" spans="4:12" x14ac:dyDescent="0.25">
      <c r="D2447">
        <v>9008002</v>
      </c>
      <c r="E2447" t="s">
        <v>2377</v>
      </c>
      <c r="F2447" t="s">
        <v>11</v>
      </c>
      <c r="G2447" t="s">
        <v>11</v>
      </c>
      <c r="H2447" s="25" t="str">
        <f t="shared" si="285"/>
        <v>Non Lead</v>
      </c>
      <c r="I2447" t="s">
        <v>25</v>
      </c>
      <c r="J2447"/>
      <c r="K2447">
        <v>2008</v>
      </c>
      <c r="L2447"/>
    </row>
    <row r="2448" spans="4:12" x14ac:dyDescent="0.25">
      <c r="D2448">
        <v>9008003</v>
      </c>
      <c r="E2448" t="s">
        <v>2378</v>
      </c>
      <c r="F2448" t="s">
        <v>11</v>
      </c>
      <c r="G2448" t="s">
        <v>11</v>
      </c>
      <c r="H2448" s="25" t="str">
        <f t="shared" si="285"/>
        <v>Non Lead</v>
      </c>
      <c r="I2448" t="s">
        <v>25</v>
      </c>
      <c r="J2448"/>
      <c r="K2448">
        <v>2002</v>
      </c>
      <c r="L2448"/>
    </row>
    <row r="2449" spans="4:12" x14ac:dyDescent="0.25">
      <c r="D2449">
        <v>9008004</v>
      </c>
      <c r="E2449" t="s">
        <v>2379</v>
      </c>
      <c r="F2449" t="s">
        <v>11</v>
      </c>
      <c r="G2449" t="s">
        <v>11</v>
      </c>
      <c r="H2449" s="25" t="str">
        <f t="shared" si="285"/>
        <v>Non Lead</v>
      </c>
      <c r="I2449" t="s">
        <v>25</v>
      </c>
      <c r="J2449"/>
      <c r="K2449">
        <v>2001</v>
      </c>
      <c r="L2449"/>
    </row>
    <row r="2450" spans="4:12" x14ac:dyDescent="0.25">
      <c r="D2450">
        <v>9008005</v>
      </c>
      <c r="E2450" t="s">
        <v>2380</v>
      </c>
      <c r="F2450" t="s">
        <v>11</v>
      </c>
      <c r="G2450" t="s">
        <v>12</v>
      </c>
      <c r="H2450" s="25" t="str">
        <f t="shared" si="285"/>
        <v>Unknown</v>
      </c>
      <c r="I2450"/>
      <c r="J2450"/>
      <c r="K2450"/>
      <c r="L2450"/>
    </row>
    <row r="2451" spans="4:12" x14ac:dyDescent="0.25">
      <c r="D2451">
        <v>9008007</v>
      </c>
      <c r="E2451" t="s">
        <v>2381</v>
      </c>
      <c r="F2451" t="s">
        <v>11</v>
      </c>
      <c r="G2451" t="s">
        <v>12</v>
      </c>
      <c r="H2451" s="25" t="str">
        <f t="shared" si="285"/>
        <v>Unknown</v>
      </c>
      <c r="I2451"/>
      <c r="J2451"/>
      <c r="K2451"/>
      <c r="L2451"/>
    </row>
    <row r="2452" spans="4:12" x14ac:dyDescent="0.25">
      <c r="D2452">
        <v>9008008</v>
      </c>
      <c r="E2452" t="s">
        <v>2382</v>
      </c>
      <c r="F2452" t="s">
        <v>11</v>
      </c>
      <c r="G2452" t="s">
        <v>12</v>
      </c>
      <c r="H2452" s="25" t="str">
        <f t="shared" si="285"/>
        <v>Unknown</v>
      </c>
      <c r="I2452"/>
      <c r="J2452"/>
      <c r="K2452"/>
      <c r="L2452"/>
    </row>
    <row r="2453" spans="4:12" x14ac:dyDescent="0.25">
      <c r="D2453">
        <v>9008009</v>
      </c>
      <c r="E2453" t="s">
        <v>2383</v>
      </c>
      <c r="F2453" t="s">
        <v>11</v>
      </c>
      <c r="G2453" t="s">
        <v>12</v>
      </c>
      <c r="H2453" s="25" t="str">
        <f t="shared" si="285"/>
        <v>Unknown</v>
      </c>
      <c r="I2453"/>
      <c r="J2453"/>
      <c r="K2453"/>
      <c r="L2453"/>
    </row>
    <row r="2454" spans="4:12" x14ac:dyDescent="0.25">
      <c r="D2454">
        <v>9008011</v>
      </c>
      <c r="E2454" t="s">
        <v>2384</v>
      </c>
      <c r="F2454" t="s">
        <v>11</v>
      </c>
      <c r="G2454" t="s">
        <v>12</v>
      </c>
      <c r="H2454" s="25" t="str">
        <f t="shared" si="285"/>
        <v>Unknown</v>
      </c>
      <c r="I2454"/>
      <c r="J2454"/>
      <c r="K2454"/>
      <c r="L2454"/>
    </row>
    <row r="2455" spans="4:12" x14ac:dyDescent="0.25">
      <c r="D2455">
        <v>9008019</v>
      </c>
      <c r="E2455" t="s">
        <v>2385</v>
      </c>
      <c r="F2455" t="s">
        <v>11</v>
      </c>
      <c r="G2455" t="s">
        <v>12</v>
      </c>
      <c r="H2455" s="25" t="str">
        <f t="shared" si="285"/>
        <v>Unknown</v>
      </c>
      <c r="I2455"/>
      <c r="J2455"/>
      <c r="K2455"/>
      <c r="L2455"/>
    </row>
    <row r="2456" spans="4:12" x14ac:dyDescent="0.25">
      <c r="D2456">
        <v>9008020</v>
      </c>
      <c r="E2456" t="s">
        <v>2386</v>
      </c>
      <c r="F2456" t="s">
        <v>11</v>
      </c>
      <c r="G2456" t="s">
        <v>12</v>
      </c>
      <c r="H2456" s="25" t="str">
        <f t="shared" si="285"/>
        <v>Unknown</v>
      </c>
      <c r="I2456"/>
      <c r="J2456"/>
      <c r="K2456">
        <v>1970</v>
      </c>
      <c r="L2456"/>
    </row>
    <row r="2457" spans="4:12" x14ac:dyDescent="0.25">
      <c r="D2457">
        <v>9008021</v>
      </c>
      <c r="E2457" t="s">
        <v>2387</v>
      </c>
      <c r="F2457" t="s">
        <v>11</v>
      </c>
      <c r="G2457" t="s">
        <v>12</v>
      </c>
      <c r="H2457" s="25" t="str">
        <f t="shared" si="285"/>
        <v>Unknown</v>
      </c>
      <c r="I2457"/>
      <c r="J2457"/>
      <c r="K2457">
        <v>1970</v>
      </c>
      <c r="L2457"/>
    </row>
    <row r="2458" spans="4:12" x14ac:dyDescent="0.25">
      <c r="D2458">
        <v>9008030</v>
      </c>
      <c r="E2458" t="s">
        <v>2388</v>
      </c>
      <c r="F2458" t="s">
        <v>11</v>
      </c>
      <c r="G2458" t="s">
        <v>11</v>
      </c>
      <c r="H2458" s="25" t="str">
        <f t="shared" si="285"/>
        <v>Non Lead</v>
      </c>
      <c r="I2458" t="s">
        <v>25</v>
      </c>
      <c r="J2458"/>
      <c r="K2458">
        <v>1991</v>
      </c>
      <c r="L2458"/>
    </row>
    <row r="2459" spans="4:12" x14ac:dyDescent="0.25">
      <c r="D2459">
        <v>9008040</v>
      </c>
      <c r="E2459" t="s">
        <v>2389</v>
      </c>
      <c r="F2459" t="s">
        <v>11</v>
      </c>
      <c r="G2459" t="s">
        <v>12</v>
      </c>
      <c r="H2459" s="25" t="str">
        <f t="shared" si="285"/>
        <v>Unknown</v>
      </c>
      <c r="I2459"/>
      <c r="J2459"/>
      <c r="K2459"/>
      <c r="L2459"/>
    </row>
    <row r="2460" spans="4:12" x14ac:dyDescent="0.25">
      <c r="D2460">
        <v>9008042</v>
      </c>
      <c r="E2460" t="s">
        <v>2390</v>
      </c>
      <c r="F2460" t="s">
        <v>11</v>
      </c>
      <c r="G2460" t="s">
        <v>12</v>
      </c>
      <c r="H2460" s="25" t="str">
        <f t="shared" si="285"/>
        <v>Unknown</v>
      </c>
      <c r="I2460"/>
      <c r="J2460"/>
      <c r="K2460"/>
      <c r="L2460"/>
    </row>
    <row r="2461" spans="4:12" x14ac:dyDescent="0.25">
      <c r="D2461">
        <v>9008044</v>
      </c>
      <c r="E2461" t="s">
        <v>2391</v>
      </c>
      <c r="F2461" t="s">
        <v>11</v>
      </c>
      <c r="G2461" t="s">
        <v>12</v>
      </c>
      <c r="H2461" s="25" t="str">
        <f t="shared" si="285"/>
        <v>Unknown</v>
      </c>
      <c r="I2461"/>
      <c r="J2461"/>
      <c r="K2461">
        <v>1974</v>
      </c>
      <c r="L2461"/>
    </row>
    <row r="2462" spans="4:12" x14ac:dyDescent="0.25">
      <c r="D2462">
        <v>9008045</v>
      </c>
      <c r="E2462" t="s">
        <v>2392</v>
      </c>
      <c r="F2462" t="s">
        <v>11</v>
      </c>
      <c r="G2462" t="s">
        <v>12</v>
      </c>
      <c r="H2462" s="25" t="str">
        <f t="shared" si="285"/>
        <v>Unknown</v>
      </c>
      <c r="I2462"/>
      <c r="J2462"/>
      <c r="K2462"/>
      <c r="L2462"/>
    </row>
    <row r="2463" spans="4:12" x14ac:dyDescent="0.25">
      <c r="D2463">
        <v>9008050</v>
      </c>
      <c r="E2463" t="s">
        <v>2393</v>
      </c>
      <c r="F2463" t="s">
        <v>11</v>
      </c>
      <c r="G2463" t="s">
        <v>12</v>
      </c>
      <c r="H2463" s="25" t="str">
        <f t="shared" si="285"/>
        <v>Unknown</v>
      </c>
      <c r="I2463"/>
      <c r="J2463"/>
      <c r="K2463">
        <v>1988</v>
      </c>
      <c r="L2463"/>
    </row>
    <row r="2464" spans="4:12" x14ac:dyDescent="0.25">
      <c r="D2464">
        <v>9008071</v>
      </c>
      <c r="E2464" t="s">
        <v>2394</v>
      </c>
      <c r="F2464" t="s">
        <v>11</v>
      </c>
      <c r="G2464" t="s">
        <v>12</v>
      </c>
      <c r="H2464" s="25" t="str">
        <f t="shared" si="285"/>
        <v>Unknown</v>
      </c>
      <c r="I2464"/>
      <c r="J2464"/>
      <c r="K2464">
        <v>1946</v>
      </c>
      <c r="L2464"/>
    </row>
    <row r="2465" spans="4:12" x14ac:dyDescent="0.25">
      <c r="D2465">
        <v>9009010</v>
      </c>
      <c r="E2465" t="s">
        <v>2395</v>
      </c>
      <c r="F2465" t="s">
        <v>11</v>
      </c>
      <c r="G2465" t="s">
        <v>12</v>
      </c>
      <c r="H2465" s="25" t="str">
        <f t="shared" si="285"/>
        <v>Unknown</v>
      </c>
      <c r="I2465"/>
      <c r="J2465"/>
      <c r="K2465"/>
      <c r="L2465"/>
    </row>
    <row r="2466" spans="4:12" x14ac:dyDescent="0.25">
      <c r="D2466">
        <v>9009017</v>
      </c>
      <c r="E2466" t="s">
        <v>2396</v>
      </c>
      <c r="F2466" t="s">
        <v>11</v>
      </c>
      <c r="G2466" t="s">
        <v>12</v>
      </c>
      <c r="H2466" s="25" t="str">
        <f t="shared" si="285"/>
        <v>Unknown</v>
      </c>
      <c r="I2466"/>
      <c r="J2466"/>
      <c r="K2466"/>
      <c r="L2466"/>
    </row>
    <row r="2467" spans="4:12" x14ac:dyDescent="0.25">
      <c r="D2467">
        <v>9009018</v>
      </c>
      <c r="E2467" t="s">
        <v>2397</v>
      </c>
      <c r="F2467" t="s">
        <v>11</v>
      </c>
      <c r="G2467" t="s">
        <v>12</v>
      </c>
      <c r="H2467" s="25" t="str">
        <f t="shared" si="285"/>
        <v>Unknown</v>
      </c>
      <c r="I2467"/>
      <c r="J2467"/>
      <c r="K2467">
        <v>1940</v>
      </c>
      <c r="L2467"/>
    </row>
    <row r="2468" spans="4:12" x14ac:dyDescent="0.25">
      <c r="D2468">
        <v>9009020</v>
      </c>
      <c r="E2468" t="s">
        <v>2398</v>
      </c>
      <c r="F2468" t="s">
        <v>11</v>
      </c>
      <c r="G2468" t="s">
        <v>11</v>
      </c>
      <c r="H2468" s="25" t="str">
        <f t="shared" si="285"/>
        <v>Non Lead</v>
      </c>
      <c r="I2468" t="s">
        <v>25</v>
      </c>
      <c r="J2468"/>
      <c r="K2468">
        <v>2010</v>
      </c>
      <c r="L2468"/>
    </row>
    <row r="2469" spans="4:12" x14ac:dyDescent="0.25">
      <c r="D2469">
        <v>9009022</v>
      </c>
      <c r="E2469" t="s">
        <v>2399</v>
      </c>
      <c r="F2469" t="s">
        <v>11</v>
      </c>
      <c r="G2469" t="s">
        <v>12</v>
      </c>
      <c r="H2469" s="25" t="str">
        <f t="shared" si="285"/>
        <v>Unknown</v>
      </c>
      <c r="I2469"/>
      <c r="J2469"/>
      <c r="K2469"/>
      <c r="L2469"/>
    </row>
    <row r="2470" spans="4:12" x14ac:dyDescent="0.25">
      <c r="D2470">
        <v>9009023</v>
      </c>
      <c r="E2470" t="s">
        <v>2400</v>
      </c>
      <c r="F2470" t="s">
        <v>11</v>
      </c>
      <c r="G2470" t="s">
        <v>11</v>
      </c>
      <c r="H2470" s="25" t="str">
        <f t="shared" si="285"/>
        <v>Non Lead</v>
      </c>
      <c r="I2470" t="s">
        <v>25</v>
      </c>
      <c r="J2470"/>
      <c r="K2470">
        <v>1997</v>
      </c>
      <c r="L2470"/>
    </row>
    <row r="2471" spans="4:12" x14ac:dyDescent="0.25">
      <c r="D2471">
        <v>9009024</v>
      </c>
      <c r="E2471" t="s">
        <v>2401</v>
      </c>
      <c r="F2471" t="s">
        <v>11</v>
      </c>
      <c r="G2471" t="s">
        <v>12</v>
      </c>
      <c r="H2471" s="25" t="str">
        <f t="shared" si="285"/>
        <v>Unknown</v>
      </c>
      <c r="I2471"/>
      <c r="J2471"/>
      <c r="K2471"/>
      <c r="L2471"/>
    </row>
    <row r="2472" spans="4:12" x14ac:dyDescent="0.25">
      <c r="D2472">
        <v>9009025</v>
      </c>
      <c r="E2472" t="s">
        <v>2402</v>
      </c>
      <c r="F2472" t="s">
        <v>11</v>
      </c>
      <c r="G2472" t="s">
        <v>12</v>
      </c>
      <c r="H2472" s="25" t="str">
        <f t="shared" si="285"/>
        <v>Unknown</v>
      </c>
      <c r="I2472"/>
      <c r="J2472"/>
      <c r="K2472"/>
      <c r="L2472"/>
    </row>
    <row r="2473" spans="4:12" x14ac:dyDescent="0.25">
      <c r="D2473">
        <v>9009026</v>
      </c>
      <c r="E2473" t="s">
        <v>2403</v>
      </c>
      <c r="F2473" t="s">
        <v>11</v>
      </c>
      <c r="G2473" t="s">
        <v>11</v>
      </c>
      <c r="H2473" s="25" t="str">
        <f t="shared" si="285"/>
        <v>Non Lead</v>
      </c>
      <c r="I2473" t="s">
        <v>25</v>
      </c>
      <c r="J2473"/>
      <c r="K2473">
        <v>1999</v>
      </c>
      <c r="L2473"/>
    </row>
    <row r="2474" spans="4:12" x14ac:dyDescent="0.25">
      <c r="D2474">
        <v>9009027</v>
      </c>
      <c r="E2474" t="s">
        <v>2404</v>
      </c>
      <c r="F2474" t="s">
        <v>11</v>
      </c>
      <c r="G2474" t="s">
        <v>12</v>
      </c>
      <c r="H2474" s="25" t="str">
        <f t="shared" si="285"/>
        <v>Unknown</v>
      </c>
      <c r="I2474"/>
      <c r="J2474"/>
      <c r="K2474"/>
      <c r="L2474"/>
    </row>
    <row r="2475" spans="4:12" x14ac:dyDescent="0.25">
      <c r="D2475">
        <v>9009038</v>
      </c>
      <c r="E2475" t="s">
        <v>2405</v>
      </c>
      <c r="F2475" t="s">
        <v>11</v>
      </c>
      <c r="G2475" t="s">
        <v>12</v>
      </c>
      <c r="H2475" s="25" t="str">
        <f t="shared" si="285"/>
        <v>Unknown</v>
      </c>
      <c r="I2475"/>
      <c r="J2475"/>
      <c r="K2475"/>
      <c r="L2475"/>
    </row>
    <row r="2476" spans="4:12" x14ac:dyDescent="0.25">
      <c r="D2476">
        <v>9009039</v>
      </c>
      <c r="E2476" t="s">
        <v>2406</v>
      </c>
      <c r="F2476" t="s">
        <v>11</v>
      </c>
      <c r="G2476" t="s">
        <v>11</v>
      </c>
      <c r="H2476" s="25" t="str">
        <f t="shared" si="285"/>
        <v>Non Lead</v>
      </c>
      <c r="I2476" t="s">
        <v>25</v>
      </c>
      <c r="J2476"/>
      <c r="K2476">
        <v>1998</v>
      </c>
      <c r="L2476"/>
    </row>
    <row r="2477" spans="4:12" x14ac:dyDescent="0.25">
      <c r="D2477">
        <v>9009044</v>
      </c>
      <c r="E2477" t="s">
        <v>2407</v>
      </c>
      <c r="F2477" t="s">
        <v>11</v>
      </c>
      <c r="G2477" t="s">
        <v>12</v>
      </c>
      <c r="H2477" s="25" t="str">
        <f t="shared" si="285"/>
        <v>Unknown</v>
      </c>
      <c r="I2477"/>
      <c r="J2477"/>
      <c r="K2477"/>
      <c r="L2477"/>
    </row>
    <row r="2478" spans="4:12" x14ac:dyDescent="0.25">
      <c r="D2478">
        <v>9009045</v>
      </c>
      <c r="E2478" t="s">
        <v>2408</v>
      </c>
      <c r="F2478" t="s">
        <v>11</v>
      </c>
      <c r="G2478" t="s">
        <v>12</v>
      </c>
      <c r="H2478" s="25" t="str">
        <f t="shared" si="285"/>
        <v>Unknown</v>
      </c>
      <c r="I2478"/>
      <c r="J2478"/>
      <c r="K2478"/>
      <c r="L2478"/>
    </row>
    <row r="2479" spans="4:12" x14ac:dyDescent="0.25">
      <c r="D2479">
        <v>9009046</v>
      </c>
      <c r="E2479" t="s">
        <v>2409</v>
      </c>
      <c r="F2479" t="s">
        <v>11</v>
      </c>
      <c r="G2479" t="s">
        <v>12</v>
      </c>
      <c r="H2479" s="25" t="str">
        <f t="shared" si="285"/>
        <v>Unknown</v>
      </c>
      <c r="I2479"/>
      <c r="J2479"/>
      <c r="K2479"/>
      <c r="L2479"/>
    </row>
    <row r="2480" spans="4:12" x14ac:dyDescent="0.25">
      <c r="D2480">
        <v>9009048</v>
      </c>
      <c r="E2480" t="s">
        <v>2410</v>
      </c>
      <c r="F2480" t="s">
        <v>11</v>
      </c>
      <c r="G2480" t="s">
        <v>12</v>
      </c>
      <c r="H2480" s="25" t="str">
        <f t="shared" si="285"/>
        <v>Unknown</v>
      </c>
      <c r="I2480"/>
      <c r="J2480"/>
      <c r="K2480"/>
      <c r="L2480"/>
    </row>
    <row r="2481" spans="4:12" x14ac:dyDescent="0.25">
      <c r="D2481">
        <v>9009050</v>
      </c>
      <c r="E2481" t="s">
        <v>2411</v>
      </c>
      <c r="F2481" t="s">
        <v>11</v>
      </c>
      <c r="G2481" t="s">
        <v>12</v>
      </c>
      <c r="H2481" s="25" t="str">
        <f t="shared" si="285"/>
        <v>Unknown</v>
      </c>
      <c r="I2481"/>
      <c r="J2481"/>
      <c r="K2481">
        <v>1966</v>
      </c>
      <c r="L2481"/>
    </row>
    <row r="2482" spans="4:12" x14ac:dyDescent="0.25">
      <c r="D2482">
        <v>9009051</v>
      </c>
      <c r="E2482" t="s">
        <v>2412</v>
      </c>
      <c r="F2482" t="s">
        <v>11</v>
      </c>
      <c r="G2482" t="s">
        <v>12</v>
      </c>
      <c r="H2482" s="25" t="str">
        <f t="shared" si="285"/>
        <v>Unknown</v>
      </c>
      <c r="I2482"/>
      <c r="J2482"/>
      <c r="K2482"/>
      <c r="L2482"/>
    </row>
    <row r="2483" spans="4:12" x14ac:dyDescent="0.25">
      <c r="D2483">
        <v>9009060</v>
      </c>
      <c r="E2483" t="s">
        <v>2413</v>
      </c>
      <c r="F2483" t="s">
        <v>11</v>
      </c>
      <c r="G2483" t="s">
        <v>12</v>
      </c>
      <c r="H2483" s="25" t="str">
        <f t="shared" si="285"/>
        <v>Unknown</v>
      </c>
      <c r="I2483"/>
      <c r="J2483"/>
      <c r="K2483"/>
      <c r="L2483"/>
    </row>
    <row r="2484" spans="4:12" x14ac:dyDescent="0.25">
      <c r="D2484">
        <v>9009090</v>
      </c>
      <c r="E2484" t="s">
        <v>2414</v>
      </c>
      <c r="F2484" t="s">
        <v>11</v>
      </c>
      <c r="G2484" t="s">
        <v>12</v>
      </c>
      <c r="H2484" s="25" t="str">
        <f t="shared" si="285"/>
        <v>Unknown</v>
      </c>
      <c r="I2484"/>
      <c r="J2484"/>
      <c r="K2484"/>
      <c r="L2484"/>
    </row>
    <row r="2485" spans="4:12" x14ac:dyDescent="0.25">
      <c r="D2485">
        <v>9009091</v>
      </c>
      <c r="E2485" t="s">
        <v>2415</v>
      </c>
      <c r="F2485" t="s">
        <v>11</v>
      </c>
      <c r="G2485" t="s">
        <v>11</v>
      </c>
      <c r="H2485" s="25" t="str">
        <f t="shared" si="285"/>
        <v>Non Lead</v>
      </c>
      <c r="I2485" t="s">
        <v>25</v>
      </c>
      <c r="J2485"/>
      <c r="K2485">
        <v>2014</v>
      </c>
      <c r="L2485"/>
    </row>
    <row r="2486" spans="4:12" x14ac:dyDescent="0.25">
      <c r="D2486">
        <v>9009092</v>
      </c>
      <c r="E2486" t="s">
        <v>2416</v>
      </c>
      <c r="F2486" t="s">
        <v>11</v>
      </c>
      <c r="G2486" t="s">
        <v>12</v>
      </c>
      <c r="H2486" s="25" t="str">
        <f t="shared" si="285"/>
        <v>Unknown</v>
      </c>
      <c r="I2486"/>
      <c r="J2486"/>
      <c r="K2486"/>
      <c r="L2486"/>
    </row>
    <row r="2487" spans="4:12" x14ac:dyDescent="0.25">
      <c r="D2487">
        <v>9009095</v>
      </c>
      <c r="E2487" t="s">
        <v>2417</v>
      </c>
      <c r="F2487" t="s">
        <v>11</v>
      </c>
      <c r="G2487" t="s">
        <v>11</v>
      </c>
      <c r="H2487" s="25" t="str">
        <f t="shared" si="285"/>
        <v>Non Lead</v>
      </c>
      <c r="I2487" t="s">
        <v>25</v>
      </c>
      <c r="J2487"/>
      <c r="K2487">
        <v>1989</v>
      </c>
      <c r="L2487"/>
    </row>
    <row r="2488" spans="4:12" x14ac:dyDescent="0.25">
      <c r="D2488">
        <v>5005096</v>
      </c>
      <c r="E2488" t="s">
        <v>2418</v>
      </c>
      <c r="F2488" t="s">
        <v>11</v>
      </c>
      <c r="G2488" t="s">
        <v>12</v>
      </c>
      <c r="H2488" s="25" t="str">
        <f t="shared" si="285"/>
        <v>Unknown</v>
      </c>
      <c r="I2488"/>
      <c r="J2488"/>
      <c r="K2488"/>
      <c r="L2488"/>
    </row>
    <row r="2489" spans="4:12" x14ac:dyDescent="0.25">
      <c r="D2489">
        <v>9009097</v>
      </c>
      <c r="E2489" t="s">
        <v>2419</v>
      </c>
      <c r="F2489" t="s">
        <v>11</v>
      </c>
      <c r="G2489" t="s">
        <v>12</v>
      </c>
      <c r="H2489" s="25" t="str">
        <f t="shared" si="285"/>
        <v>Unknown</v>
      </c>
      <c r="I2489"/>
      <c r="J2489"/>
      <c r="K2489">
        <v>1970</v>
      </c>
      <c r="L2489"/>
    </row>
    <row r="2490" spans="4:12" x14ac:dyDescent="0.25">
      <c r="D2490">
        <v>9009098</v>
      </c>
      <c r="E2490" t="s">
        <v>2420</v>
      </c>
      <c r="F2490" t="s">
        <v>11</v>
      </c>
      <c r="G2490" t="s">
        <v>12</v>
      </c>
      <c r="H2490" s="25" t="str">
        <f t="shared" si="285"/>
        <v>Unknown</v>
      </c>
      <c r="I2490"/>
      <c r="J2490"/>
      <c r="K2490">
        <v>1965</v>
      </c>
      <c r="L2490"/>
    </row>
    <row r="2491" spans="4:12" x14ac:dyDescent="0.25">
      <c r="D2491">
        <v>9009100</v>
      </c>
      <c r="E2491" t="s">
        <v>2421</v>
      </c>
      <c r="F2491" t="s">
        <v>11</v>
      </c>
      <c r="G2491" t="s">
        <v>12</v>
      </c>
      <c r="H2491" s="25" t="str">
        <f t="shared" si="285"/>
        <v>Unknown</v>
      </c>
      <c r="I2491"/>
      <c r="J2491"/>
      <c r="K2491">
        <v>1958</v>
      </c>
      <c r="L2491"/>
    </row>
    <row r="2492" spans="4:12" x14ac:dyDescent="0.25">
      <c r="D2492">
        <v>9009110</v>
      </c>
      <c r="E2492" t="s">
        <v>2422</v>
      </c>
      <c r="F2492" t="s">
        <v>11</v>
      </c>
      <c r="G2492" t="s">
        <v>12</v>
      </c>
      <c r="H2492" s="25" t="str">
        <f t="shared" si="285"/>
        <v>Unknown</v>
      </c>
      <c r="I2492"/>
      <c r="J2492"/>
      <c r="K2492">
        <v>1969</v>
      </c>
      <c r="L2492"/>
    </row>
    <row r="2493" spans="4:12" x14ac:dyDescent="0.25">
      <c r="D2493">
        <v>9009115</v>
      </c>
      <c r="E2493" t="s">
        <v>2423</v>
      </c>
      <c r="F2493" t="s">
        <v>11</v>
      </c>
      <c r="G2493" t="s">
        <v>11</v>
      </c>
      <c r="H2493" s="25" t="str">
        <f t="shared" si="285"/>
        <v>Non Lead</v>
      </c>
      <c r="I2493" t="s">
        <v>25</v>
      </c>
      <c r="J2493"/>
      <c r="K2493">
        <v>1999</v>
      </c>
      <c r="L2493"/>
    </row>
    <row r="2494" spans="4:12" x14ac:dyDescent="0.25">
      <c r="D2494">
        <v>9009130</v>
      </c>
      <c r="E2494" t="s">
        <v>2424</v>
      </c>
      <c r="F2494" t="s">
        <v>11</v>
      </c>
      <c r="G2494" t="s">
        <v>12</v>
      </c>
      <c r="H2494" s="25" t="str">
        <f t="shared" si="285"/>
        <v>Unknown</v>
      </c>
      <c r="I2494"/>
      <c r="J2494"/>
      <c r="K2494">
        <v>1964</v>
      </c>
      <c r="L2494"/>
    </row>
    <row r="2495" spans="4:12" x14ac:dyDescent="0.25">
      <c r="D2495">
        <v>9009137</v>
      </c>
      <c r="E2495" t="s">
        <v>2425</v>
      </c>
      <c r="F2495" t="s">
        <v>11</v>
      </c>
      <c r="G2495" t="s">
        <v>12</v>
      </c>
      <c r="H2495" s="25" t="str">
        <f t="shared" si="285"/>
        <v>Unknown</v>
      </c>
      <c r="I2495"/>
      <c r="J2495"/>
      <c r="K2495"/>
      <c r="L2495"/>
    </row>
    <row r="2496" spans="4:12" x14ac:dyDescent="0.25">
      <c r="D2496">
        <v>9009167</v>
      </c>
      <c r="E2496" t="s">
        <v>2426</v>
      </c>
      <c r="F2496" t="s">
        <v>11</v>
      </c>
      <c r="G2496" t="s">
        <v>12</v>
      </c>
      <c r="H2496" s="25" t="str">
        <f t="shared" si="285"/>
        <v>Unknown</v>
      </c>
      <c r="I2496"/>
      <c r="J2496"/>
      <c r="K2496">
        <v>1970</v>
      </c>
      <c r="L2496"/>
    </row>
    <row r="2497" spans="4:12" x14ac:dyDescent="0.25">
      <c r="D2497">
        <v>9009170</v>
      </c>
      <c r="E2497" t="s">
        <v>2427</v>
      </c>
      <c r="F2497" t="s">
        <v>11</v>
      </c>
      <c r="G2497" t="s">
        <v>12</v>
      </c>
      <c r="H2497" s="25" t="str">
        <f t="shared" ref="H2497:H2560" si="286">IF(F2497="Lead",F2497,IF(G2497="Lead",G2497,IF(F2497="Unknown",F2497,IF(G2497="Unknown",G2497,IF(G2497="Galvanized Requiring Replacement",G2497,IF(F2497="NA",G2497,IF(G2497="NA",F2497,IF(AND(F2497="Non Lead",G2497="Non Lead"),"Non Lead","")
)))))))</f>
        <v>Unknown</v>
      </c>
      <c r="I2497"/>
      <c r="J2497"/>
      <c r="K2497">
        <v>1973</v>
      </c>
      <c r="L2497"/>
    </row>
    <row r="2498" spans="4:12" x14ac:dyDescent="0.25">
      <c r="D2498">
        <v>9009175</v>
      </c>
      <c r="E2498" t="s">
        <v>2428</v>
      </c>
      <c r="F2498" t="s">
        <v>11</v>
      </c>
      <c r="G2498" t="s">
        <v>11</v>
      </c>
      <c r="H2498" s="25" t="str">
        <f t="shared" si="286"/>
        <v>Non Lead</v>
      </c>
      <c r="I2498" t="s">
        <v>25</v>
      </c>
      <c r="J2498"/>
      <c r="K2498">
        <v>1996</v>
      </c>
      <c r="L2498"/>
    </row>
    <row r="2499" spans="4:12" x14ac:dyDescent="0.25">
      <c r="D2499">
        <v>9009184</v>
      </c>
      <c r="E2499" t="s">
        <v>2429</v>
      </c>
      <c r="F2499" t="s">
        <v>11</v>
      </c>
      <c r="G2499" t="s">
        <v>12</v>
      </c>
      <c r="H2499" s="25" t="str">
        <f t="shared" si="286"/>
        <v>Unknown</v>
      </c>
      <c r="I2499"/>
      <c r="J2499"/>
      <c r="K2499">
        <v>1970</v>
      </c>
      <c r="L2499"/>
    </row>
    <row r="2500" spans="4:12" x14ac:dyDescent="0.25">
      <c r="D2500">
        <v>9009185</v>
      </c>
      <c r="E2500" t="s">
        <v>2430</v>
      </c>
      <c r="F2500" t="s">
        <v>11</v>
      </c>
      <c r="G2500" t="s">
        <v>12</v>
      </c>
      <c r="H2500" s="25" t="str">
        <f t="shared" si="286"/>
        <v>Unknown</v>
      </c>
      <c r="I2500"/>
      <c r="J2500"/>
      <c r="K2500"/>
      <c r="L2500"/>
    </row>
    <row r="2501" spans="4:12" x14ac:dyDescent="0.25">
      <c r="D2501">
        <v>9009220</v>
      </c>
      <c r="E2501" t="s">
        <v>2431</v>
      </c>
      <c r="F2501" t="s">
        <v>11</v>
      </c>
      <c r="G2501" t="s">
        <v>12</v>
      </c>
      <c r="H2501" s="25" t="str">
        <f t="shared" si="286"/>
        <v>Unknown</v>
      </c>
      <c r="I2501"/>
      <c r="J2501"/>
      <c r="K2501"/>
      <c r="L2501"/>
    </row>
    <row r="2502" spans="4:12" x14ac:dyDescent="0.25">
      <c r="D2502">
        <v>9009223</v>
      </c>
      <c r="E2502" t="s">
        <v>2432</v>
      </c>
      <c r="F2502" t="s">
        <v>11</v>
      </c>
      <c r="G2502" t="s">
        <v>12</v>
      </c>
      <c r="H2502" s="25" t="str">
        <f t="shared" si="286"/>
        <v>Unknown</v>
      </c>
      <c r="I2502"/>
      <c r="J2502"/>
      <c r="K2502"/>
      <c r="L2502"/>
    </row>
    <row r="2503" spans="4:12" x14ac:dyDescent="0.25">
      <c r="D2503">
        <v>9009224</v>
      </c>
      <c r="E2503" t="s">
        <v>2433</v>
      </c>
      <c r="F2503" t="s">
        <v>11</v>
      </c>
      <c r="G2503" t="s">
        <v>12</v>
      </c>
      <c r="H2503" s="25" t="str">
        <f t="shared" si="286"/>
        <v>Unknown</v>
      </c>
      <c r="I2503"/>
      <c r="J2503"/>
      <c r="K2503"/>
      <c r="L2503"/>
    </row>
    <row r="2504" spans="4:12" x14ac:dyDescent="0.25">
      <c r="D2504">
        <v>9009230</v>
      </c>
      <c r="E2504" t="s">
        <v>2434</v>
      </c>
      <c r="F2504" t="s">
        <v>11</v>
      </c>
      <c r="G2504" t="s">
        <v>11</v>
      </c>
      <c r="H2504" s="25" t="str">
        <f t="shared" si="286"/>
        <v>Non Lead</v>
      </c>
      <c r="I2504" t="s">
        <v>25</v>
      </c>
      <c r="J2504"/>
      <c r="K2504">
        <v>2000</v>
      </c>
      <c r="L2504"/>
    </row>
    <row r="2505" spans="4:12" x14ac:dyDescent="0.25">
      <c r="D2505">
        <v>9009237</v>
      </c>
      <c r="E2505" t="s">
        <v>2435</v>
      </c>
      <c r="F2505" t="s">
        <v>11</v>
      </c>
      <c r="G2505" t="s">
        <v>12</v>
      </c>
      <c r="H2505" s="25" t="str">
        <f t="shared" si="286"/>
        <v>Unknown</v>
      </c>
      <c r="I2505"/>
      <c r="J2505"/>
      <c r="K2505">
        <v>1940</v>
      </c>
      <c r="L2505"/>
    </row>
    <row r="2506" spans="4:12" x14ac:dyDescent="0.25">
      <c r="D2506">
        <v>9009240</v>
      </c>
      <c r="E2506" t="s">
        <v>2436</v>
      </c>
      <c r="F2506" t="s">
        <v>11</v>
      </c>
      <c r="G2506" t="s">
        <v>12</v>
      </c>
      <c r="H2506" s="25" t="str">
        <f t="shared" si="286"/>
        <v>Unknown</v>
      </c>
      <c r="I2506"/>
      <c r="J2506"/>
      <c r="K2506">
        <v>1936</v>
      </c>
      <c r="L2506"/>
    </row>
    <row r="2507" spans="4:12" x14ac:dyDescent="0.25">
      <c r="D2507">
        <v>9009245</v>
      </c>
      <c r="E2507" t="s">
        <v>2437</v>
      </c>
      <c r="F2507" t="s">
        <v>11</v>
      </c>
      <c r="G2507" t="s">
        <v>12</v>
      </c>
      <c r="H2507" s="25" t="str">
        <f t="shared" si="286"/>
        <v>Unknown</v>
      </c>
      <c r="I2507"/>
      <c r="J2507"/>
      <c r="K2507">
        <v>1936</v>
      </c>
      <c r="L2507"/>
    </row>
    <row r="2508" spans="4:12" x14ac:dyDescent="0.25">
      <c r="D2508">
        <v>9009257</v>
      </c>
      <c r="E2508" t="s">
        <v>2438</v>
      </c>
      <c r="F2508" t="s">
        <v>11</v>
      </c>
      <c r="G2508" t="s">
        <v>12</v>
      </c>
      <c r="H2508" s="25" t="str">
        <f t="shared" si="286"/>
        <v>Unknown</v>
      </c>
      <c r="I2508"/>
      <c r="J2508"/>
      <c r="K2508">
        <v>1973</v>
      </c>
      <c r="L2508"/>
    </row>
    <row r="2509" spans="4:12" x14ac:dyDescent="0.25">
      <c r="D2509">
        <v>9009260</v>
      </c>
      <c r="E2509" t="s">
        <v>2439</v>
      </c>
      <c r="F2509" t="s">
        <v>11</v>
      </c>
      <c r="G2509" t="s">
        <v>12</v>
      </c>
      <c r="H2509" s="25" t="str">
        <f t="shared" si="286"/>
        <v>Unknown</v>
      </c>
      <c r="I2509"/>
      <c r="J2509"/>
      <c r="K2509"/>
      <c r="L2509"/>
    </row>
    <row r="2510" spans="4:12" x14ac:dyDescent="0.25">
      <c r="D2510">
        <v>9009265</v>
      </c>
      <c r="E2510" t="s">
        <v>2440</v>
      </c>
      <c r="F2510" t="s">
        <v>11</v>
      </c>
      <c r="G2510" t="s">
        <v>12</v>
      </c>
      <c r="H2510" s="25" t="str">
        <f t="shared" si="286"/>
        <v>Unknown</v>
      </c>
      <c r="I2510"/>
      <c r="J2510"/>
      <c r="K2510"/>
      <c r="L2510"/>
    </row>
    <row r="2511" spans="4:12" x14ac:dyDescent="0.25">
      <c r="D2511">
        <v>9009270</v>
      </c>
      <c r="E2511" t="s">
        <v>2441</v>
      </c>
      <c r="F2511" t="s">
        <v>11</v>
      </c>
      <c r="G2511" t="s">
        <v>11</v>
      </c>
      <c r="H2511" s="25" t="str">
        <f t="shared" si="286"/>
        <v>Non Lead</v>
      </c>
      <c r="I2511" t="s">
        <v>25</v>
      </c>
      <c r="J2511"/>
      <c r="K2511">
        <v>2000</v>
      </c>
      <c r="L2511"/>
    </row>
    <row r="2512" spans="4:12" x14ac:dyDescent="0.25">
      <c r="D2512">
        <v>9009273</v>
      </c>
      <c r="E2512" t="s">
        <v>2442</v>
      </c>
      <c r="F2512" t="s">
        <v>11</v>
      </c>
      <c r="G2512" t="s">
        <v>12</v>
      </c>
      <c r="H2512" s="25" t="str">
        <f t="shared" si="286"/>
        <v>Unknown</v>
      </c>
      <c r="I2512"/>
      <c r="J2512"/>
      <c r="K2512"/>
      <c r="L2512"/>
    </row>
    <row r="2513" spans="4:12" x14ac:dyDescent="0.25">
      <c r="D2513">
        <v>9009276</v>
      </c>
      <c r="E2513" t="s">
        <v>2443</v>
      </c>
      <c r="F2513" t="s">
        <v>11</v>
      </c>
      <c r="G2513" t="s">
        <v>12</v>
      </c>
      <c r="H2513" s="25" t="str">
        <f t="shared" si="286"/>
        <v>Unknown</v>
      </c>
      <c r="I2513"/>
      <c r="J2513"/>
      <c r="K2513"/>
      <c r="L2513"/>
    </row>
    <row r="2514" spans="4:12" x14ac:dyDescent="0.25">
      <c r="D2514">
        <v>9009278</v>
      </c>
      <c r="E2514" t="s">
        <v>2444</v>
      </c>
      <c r="F2514" t="s">
        <v>11</v>
      </c>
      <c r="G2514" t="s">
        <v>12</v>
      </c>
      <c r="H2514" s="25" t="str">
        <f t="shared" si="286"/>
        <v>Unknown</v>
      </c>
      <c r="I2514"/>
      <c r="J2514"/>
      <c r="K2514"/>
      <c r="L2514"/>
    </row>
    <row r="2515" spans="4:12" x14ac:dyDescent="0.25">
      <c r="D2515">
        <v>9009279</v>
      </c>
      <c r="E2515" t="s">
        <v>2445</v>
      </c>
      <c r="F2515" t="s">
        <v>11</v>
      </c>
      <c r="G2515" t="s">
        <v>12</v>
      </c>
      <c r="H2515" s="25" t="str">
        <f t="shared" si="286"/>
        <v>Unknown</v>
      </c>
      <c r="I2515"/>
      <c r="J2515"/>
      <c r="K2515"/>
      <c r="L2515"/>
    </row>
    <row r="2516" spans="4:12" x14ac:dyDescent="0.25">
      <c r="D2516">
        <v>9009281</v>
      </c>
      <c r="E2516" t="s">
        <v>2446</v>
      </c>
      <c r="F2516" t="s">
        <v>11</v>
      </c>
      <c r="G2516" t="s">
        <v>12</v>
      </c>
      <c r="H2516" s="25" t="str">
        <f t="shared" si="286"/>
        <v>Unknown</v>
      </c>
      <c r="I2516"/>
      <c r="J2516"/>
      <c r="K2516"/>
      <c r="L2516"/>
    </row>
    <row r="2517" spans="4:12" x14ac:dyDescent="0.25">
      <c r="D2517">
        <v>9009282</v>
      </c>
      <c r="E2517" t="s">
        <v>2447</v>
      </c>
      <c r="F2517" t="s">
        <v>11</v>
      </c>
      <c r="G2517" t="s">
        <v>12</v>
      </c>
      <c r="H2517" s="25" t="str">
        <f t="shared" si="286"/>
        <v>Unknown</v>
      </c>
      <c r="I2517"/>
      <c r="J2517"/>
      <c r="K2517">
        <v>1970</v>
      </c>
      <c r="L2517"/>
    </row>
    <row r="2518" spans="4:12" x14ac:dyDescent="0.25">
      <c r="D2518">
        <v>9009284</v>
      </c>
      <c r="E2518" t="s">
        <v>2448</v>
      </c>
      <c r="F2518" t="s">
        <v>11</v>
      </c>
      <c r="G2518" t="s">
        <v>12</v>
      </c>
      <c r="H2518" s="25" t="str">
        <f t="shared" si="286"/>
        <v>Unknown</v>
      </c>
      <c r="I2518"/>
      <c r="J2518"/>
      <c r="K2518"/>
      <c r="L2518"/>
    </row>
    <row r="2519" spans="4:12" x14ac:dyDescent="0.25">
      <c r="D2519">
        <v>9009287</v>
      </c>
      <c r="E2519" t="s">
        <v>2449</v>
      </c>
      <c r="F2519" t="s">
        <v>11</v>
      </c>
      <c r="G2519" t="s">
        <v>12</v>
      </c>
      <c r="H2519" s="25" t="str">
        <f t="shared" si="286"/>
        <v>Unknown</v>
      </c>
      <c r="I2519"/>
      <c r="J2519"/>
      <c r="K2519">
        <v>1979</v>
      </c>
      <c r="L2519"/>
    </row>
    <row r="2520" spans="4:12" x14ac:dyDescent="0.25">
      <c r="D2520">
        <v>9009290</v>
      </c>
      <c r="E2520" t="s">
        <v>2450</v>
      </c>
      <c r="F2520" t="s">
        <v>11</v>
      </c>
      <c r="G2520" t="s">
        <v>12</v>
      </c>
      <c r="H2520" s="25" t="str">
        <f t="shared" si="286"/>
        <v>Unknown</v>
      </c>
      <c r="I2520"/>
      <c r="J2520"/>
      <c r="K2520"/>
      <c r="L2520"/>
    </row>
    <row r="2521" spans="4:12" x14ac:dyDescent="0.25">
      <c r="D2521">
        <v>9009300</v>
      </c>
      <c r="E2521" t="s">
        <v>2451</v>
      </c>
      <c r="F2521" t="s">
        <v>11</v>
      </c>
      <c r="G2521" t="s">
        <v>12</v>
      </c>
      <c r="H2521" s="25" t="str">
        <f t="shared" si="286"/>
        <v>Unknown</v>
      </c>
      <c r="I2521"/>
      <c r="J2521"/>
      <c r="K2521">
        <v>1980</v>
      </c>
      <c r="L2521"/>
    </row>
    <row r="2522" spans="4:12" x14ac:dyDescent="0.25">
      <c r="D2522">
        <v>9009320</v>
      </c>
      <c r="E2522" t="s">
        <v>2452</v>
      </c>
      <c r="F2522" t="s">
        <v>11</v>
      </c>
      <c r="G2522" t="s">
        <v>12</v>
      </c>
      <c r="H2522" s="25" t="str">
        <f t="shared" si="286"/>
        <v>Unknown</v>
      </c>
      <c r="I2522"/>
      <c r="J2522"/>
      <c r="K2522"/>
      <c r="L2522"/>
    </row>
    <row r="2523" spans="4:12" x14ac:dyDescent="0.25">
      <c r="D2523">
        <v>9009323</v>
      </c>
      <c r="E2523" t="s">
        <v>2453</v>
      </c>
      <c r="F2523" t="s">
        <v>11</v>
      </c>
      <c r="G2523" t="s">
        <v>11</v>
      </c>
      <c r="H2523" s="25" t="str">
        <f t="shared" si="286"/>
        <v>Non Lead</v>
      </c>
      <c r="I2523" t="s">
        <v>25</v>
      </c>
      <c r="J2523"/>
      <c r="K2523">
        <v>1994</v>
      </c>
      <c r="L2523"/>
    </row>
    <row r="2524" spans="4:12" x14ac:dyDescent="0.25">
      <c r="D2524">
        <v>9009325</v>
      </c>
      <c r="E2524" t="s">
        <v>2454</v>
      </c>
      <c r="F2524" t="s">
        <v>11</v>
      </c>
      <c r="G2524" t="s">
        <v>12</v>
      </c>
      <c r="H2524" s="25" t="str">
        <f t="shared" si="286"/>
        <v>Unknown</v>
      </c>
      <c r="I2524"/>
      <c r="J2524"/>
      <c r="K2524">
        <v>1968</v>
      </c>
      <c r="L2524"/>
    </row>
    <row r="2525" spans="4:12" x14ac:dyDescent="0.25">
      <c r="D2525">
        <v>9009330</v>
      </c>
      <c r="E2525" t="s">
        <v>2455</v>
      </c>
      <c r="F2525" t="s">
        <v>11</v>
      </c>
      <c r="G2525" t="s">
        <v>12</v>
      </c>
      <c r="H2525" s="25" t="str">
        <f t="shared" si="286"/>
        <v>Unknown</v>
      </c>
      <c r="I2525"/>
      <c r="J2525"/>
      <c r="K2525"/>
      <c r="L2525"/>
    </row>
    <row r="2526" spans="4:12" x14ac:dyDescent="0.25">
      <c r="D2526">
        <v>9009334</v>
      </c>
      <c r="E2526" t="s">
        <v>2456</v>
      </c>
      <c r="F2526" t="s">
        <v>11</v>
      </c>
      <c r="G2526" t="s">
        <v>11</v>
      </c>
      <c r="H2526" s="25" t="str">
        <f t="shared" si="286"/>
        <v>Non Lead</v>
      </c>
      <c r="I2526" t="s">
        <v>25</v>
      </c>
      <c r="J2526"/>
      <c r="K2526">
        <v>1999</v>
      </c>
      <c r="L2526"/>
    </row>
    <row r="2527" spans="4:12" x14ac:dyDescent="0.25">
      <c r="D2527">
        <v>9009335</v>
      </c>
      <c r="E2527" t="s">
        <v>2457</v>
      </c>
      <c r="F2527" t="s">
        <v>11</v>
      </c>
      <c r="G2527" t="s">
        <v>12</v>
      </c>
      <c r="H2527" s="25" t="str">
        <f t="shared" si="286"/>
        <v>Unknown</v>
      </c>
      <c r="I2527"/>
      <c r="J2527"/>
      <c r="K2527"/>
      <c r="L2527"/>
    </row>
    <row r="2528" spans="4:12" x14ac:dyDescent="0.25">
      <c r="D2528">
        <v>9009339</v>
      </c>
      <c r="E2528" t="s">
        <v>2458</v>
      </c>
      <c r="F2528" t="s">
        <v>11</v>
      </c>
      <c r="G2528" t="s">
        <v>12</v>
      </c>
      <c r="H2528" s="25" t="str">
        <f t="shared" si="286"/>
        <v>Unknown</v>
      </c>
      <c r="I2528"/>
      <c r="J2528"/>
      <c r="K2528"/>
      <c r="L2528"/>
    </row>
    <row r="2529" spans="4:12" x14ac:dyDescent="0.25">
      <c r="D2529">
        <v>9009350</v>
      </c>
      <c r="E2529" t="s">
        <v>2459</v>
      </c>
      <c r="F2529" t="s">
        <v>11</v>
      </c>
      <c r="G2529" t="s">
        <v>12</v>
      </c>
      <c r="H2529" s="25" t="str">
        <f t="shared" si="286"/>
        <v>Unknown</v>
      </c>
      <c r="I2529"/>
      <c r="J2529"/>
      <c r="K2529">
        <v>1940</v>
      </c>
      <c r="L2529"/>
    </row>
    <row r="2530" spans="4:12" x14ac:dyDescent="0.25">
      <c r="D2530">
        <v>9009361</v>
      </c>
      <c r="E2530" t="s">
        <v>2460</v>
      </c>
      <c r="F2530" t="s">
        <v>11</v>
      </c>
      <c r="G2530" t="s">
        <v>12</v>
      </c>
      <c r="H2530" s="25" t="str">
        <f t="shared" si="286"/>
        <v>Unknown</v>
      </c>
      <c r="I2530"/>
      <c r="J2530"/>
      <c r="K2530">
        <v>1942</v>
      </c>
      <c r="L2530"/>
    </row>
    <row r="2531" spans="4:12" x14ac:dyDescent="0.25">
      <c r="D2531">
        <v>9009362</v>
      </c>
      <c r="E2531" t="s">
        <v>2461</v>
      </c>
      <c r="F2531" t="s">
        <v>11</v>
      </c>
      <c r="G2531" t="s">
        <v>12</v>
      </c>
      <c r="H2531" s="25" t="str">
        <f t="shared" si="286"/>
        <v>Unknown</v>
      </c>
      <c r="I2531"/>
      <c r="J2531"/>
      <c r="K2531">
        <v>1900</v>
      </c>
      <c r="L2531"/>
    </row>
    <row r="2532" spans="4:12" x14ac:dyDescent="0.25">
      <c r="D2532">
        <v>9009368</v>
      </c>
      <c r="E2532" t="s">
        <v>2462</v>
      </c>
      <c r="F2532" t="s">
        <v>11</v>
      </c>
      <c r="G2532" t="s">
        <v>12</v>
      </c>
      <c r="H2532" s="25" t="str">
        <f t="shared" si="286"/>
        <v>Unknown</v>
      </c>
      <c r="I2532"/>
      <c r="J2532"/>
      <c r="K2532"/>
      <c r="L2532"/>
    </row>
    <row r="2533" spans="4:12" x14ac:dyDescent="0.25">
      <c r="D2533">
        <v>9009385</v>
      </c>
      <c r="E2533" t="s">
        <v>2463</v>
      </c>
      <c r="F2533" t="s">
        <v>11</v>
      </c>
      <c r="G2533" t="s">
        <v>12</v>
      </c>
      <c r="H2533" s="25" t="str">
        <f t="shared" si="286"/>
        <v>Unknown</v>
      </c>
      <c r="I2533"/>
      <c r="J2533"/>
      <c r="K2533"/>
      <c r="L2533"/>
    </row>
    <row r="2534" spans="4:12" x14ac:dyDescent="0.25">
      <c r="D2534">
        <v>9009386</v>
      </c>
      <c r="E2534" t="s">
        <v>2464</v>
      </c>
      <c r="F2534" t="s">
        <v>11</v>
      </c>
      <c r="G2534" t="s">
        <v>12</v>
      </c>
      <c r="H2534" s="25" t="str">
        <f t="shared" si="286"/>
        <v>Unknown</v>
      </c>
      <c r="I2534"/>
      <c r="J2534"/>
      <c r="K2534"/>
      <c r="L2534"/>
    </row>
    <row r="2535" spans="4:12" x14ac:dyDescent="0.25">
      <c r="D2535">
        <v>9009390</v>
      </c>
      <c r="E2535" t="s">
        <v>2465</v>
      </c>
      <c r="F2535" t="s">
        <v>11</v>
      </c>
      <c r="G2535" t="s">
        <v>12</v>
      </c>
      <c r="H2535" s="25" t="str">
        <f t="shared" si="286"/>
        <v>Unknown</v>
      </c>
      <c r="I2535"/>
      <c r="J2535"/>
      <c r="K2535"/>
      <c r="L2535"/>
    </row>
    <row r="2536" spans="4:12" x14ac:dyDescent="0.25">
      <c r="D2536">
        <v>9009395</v>
      </c>
      <c r="E2536" t="s">
        <v>2466</v>
      </c>
      <c r="F2536" t="s">
        <v>11</v>
      </c>
      <c r="G2536" t="s">
        <v>11</v>
      </c>
      <c r="H2536" s="25" t="str">
        <f t="shared" si="286"/>
        <v>Non Lead</v>
      </c>
      <c r="I2536" t="s">
        <v>25</v>
      </c>
      <c r="J2536"/>
      <c r="K2536">
        <v>1993</v>
      </c>
      <c r="L2536"/>
    </row>
    <row r="2537" spans="4:12" x14ac:dyDescent="0.25">
      <c r="D2537">
        <v>9009400</v>
      </c>
      <c r="E2537" t="s">
        <v>2467</v>
      </c>
      <c r="F2537" t="s">
        <v>11</v>
      </c>
      <c r="G2537" t="s">
        <v>12</v>
      </c>
      <c r="H2537" s="25" t="str">
        <f t="shared" si="286"/>
        <v>Unknown</v>
      </c>
      <c r="I2537"/>
      <c r="J2537"/>
      <c r="K2537">
        <v>1966</v>
      </c>
      <c r="L2537"/>
    </row>
    <row r="2538" spans="4:12" x14ac:dyDescent="0.25">
      <c r="D2538">
        <v>9009410</v>
      </c>
      <c r="E2538" t="s">
        <v>2468</v>
      </c>
      <c r="F2538" t="s">
        <v>11</v>
      </c>
      <c r="G2538" t="s">
        <v>12</v>
      </c>
      <c r="H2538" s="25" t="str">
        <f t="shared" si="286"/>
        <v>Unknown</v>
      </c>
      <c r="I2538"/>
      <c r="J2538"/>
      <c r="K2538"/>
      <c r="L2538"/>
    </row>
    <row r="2539" spans="4:12" x14ac:dyDescent="0.25">
      <c r="D2539">
        <v>9009415</v>
      </c>
      <c r="E2539" t="s">
        <v>2469</v>
      </c>
      <c r="F2539" t="s">
        <v>11</v>
      </c>
      <c r="G2539" t="s">
        <v>12</v>
      </c>
      <c r="H2539" s="25" t="str">
        <f t="shared" si="286"/>
        <v>Unknown</v>
      </c>
      <c r="I2539"/>
      <c r="J2539"/>
      <c r="K2539"/>
      <c r="L2539"/>
    </row>
    <row r="2540" spans="4:12" x14ac:dyDescent="0.25">
      <c r="D2540">
        <v>9009425</v>
      </c>
      <c r="E2540" t="s">
        <v>2470</v>
      </c>
      <c r="F2540" t="s">
        <v>11</v>
      </c>
      <c r="G2540" t="s">
        <v>12</v>
      </c>
      <c r="H2540" s="25" t="str">
        <f t="shared" si="286"/>
        <v>Unknown</v>
      </c>
      <c r="I2540"/>
      <c r="J2540"/>
      <c r="K2540">
        <v>1980</v>
      </c>
      <c r="L2540"/>
    </row>
    <row r="2541" spans="4:12" x14ac:dyDescent="0.25">
      <c r="D2541">
        <v>9009431</v>
      </c>
      <c r="E2541" t="s">
        <v>2471</v>
      </c>
      <c r="F2541" t="s">
        <v>11</v>
      </c>
      <c r="G2541" t="s">
        <v>12</v>
      </c>
      <c r="H2541" s="25" t="str">
        <f t="shared" si="286"/>
        <v>Unknown</v>
      </c>
      <c r="I2541"/>
      <c r="J2541"/>
      <c r="K2541"/>
      <c r="L2541"/>
    </row>
    <row r="2542" spans="4:12" x14ac:dyDescent="0.25">
      <c r="D2542">
        <v>9009500</v>
      </c>
      <c r="E2542" t="s">
        <v>2472</v>
      </c>
      <c r="F2542" t="s">
        <v>11</v>
      </c>
      <c r="G2542" t="s">
        <v>12</v>
      </c>
      <c r="H2542" s="25" t="str">
        <f t="shared" si="286"/>
        <v>Unknown</v>
      </c>
      <c r="I2542"/>
      <c r="J2542"/>
      <c r="K2542"/>
      <c r="L2542"/>
    </row>
    <row r="2543" spans="4:12" x14ac:dyDescent="0.25">
      <c r="D2543">
        <v>9009600</v>
      </c>
      <c r="E2543" t="s">
        <v>2473</v>
      </c>
      <c r="F2543" t="s">
        <v>11</v>
      </c>
      <c r="G2543" t="s">
        <v>11</v>
      </c>
      <c r="H2543" s="25" t="str">
        <f t="shared" si="286"/>
        <v>Non Lead</v>
      </c>
      <c r="I2543" t="s">
        <v>25</v>
      </c>
      <c r="J2543"/>
      <c r="K2543">
        <v>1989</v>
      </c>
      <c r="L2543"/>
    </row>
    <row r="2544" spans="4:12" x14ac:dyDescent="0.25">
      <c r="D2544">
        <v>9009620</v>
      </c>
      <c r="E2544" t="s">
        <v>2474</v>
      </c>
      <c r="F2544" t="s">
        <v>11</v>
      </c>
      <c r="G2544" t="s">
        <v>12</v>
      </c>
      <c r="H2544" s="25" t="str">
        <f t="shared" si="286"/>
        <v>Unknown</v>
      </c>
      <c r="I2544"/>
      <c r="J2544"/>
      <c r="K2544">
        <v>1958</v>
      </c>
      <c r="L2544"/>
    </row>
    <row r="2545" spans="4:12" x14ac:dyDescent="0.25">
      <c r="D2545">
        <v>9009630</v>
      </c>
      <c r="E2545" t="s">
        <v>2475</v>
      </c>
      <c r="F2545" t="s">
        <v>11</v>
      </c>
      <c r="G2545" t="s">
        <v>11</v>
      </c>
      <c r="H2545" s="25" t="str">
        <f t="shared" si="286"/>
        <v>Non Lead</v>
      </c>
      <c r="I2545" t="s">
        <v>25</v>
      </c>
      <c r="J2545"/>
      <c r="K2545">
        <v>2008</v>
      </c>
      <c r="L2545"/>
    </row>
    <row r="2546" spans="4:12" x14ac:dyDescent="0.25">
      <c r="D2546">
        <v>9009650</v>
      </c>
      <c r="E2546" t="s">
        <v>2476</v>
      </c>
      <c r="F2546" t="s">
        <v>11</v>
      </c>
      <c r="G2546" t="s">
        <v>12</v>
      </c>
      <c r="H2546" s="25" t="str">
        <f t="shared" si="286"/>
        <v>Unknown</v>
      </c>
      <c r="I2546"/>
      <c r="J2546"/>
      <c r="K2546"/>
      <c r="L2546"/>
    </row>
    <row r="2547" spans="4:12" x14ac:dyDescent="0.25">
      <c r="D2547">
        <v>9009685</v>
      </c>
      <c r="E2547" t="s">
        <v>2477</v>
      </c>
      <c r="F2547" t="s">
        <v>11</v>
      </c>
      <c r="G2547" t="s">
        <v>12</v>
      </c>
      <c r="H2547" s="25" t="str">
        <f t="shared" si="286"/>
        <v>Unknown</v>
      </c>
      <c r="I2547"/>
      <c r="J2547"/>
      <c r="K2547">
        <v>1964</v>
      </c>
      <c r="L2547"/>
    </row>
    <row r="2548" spans="4:12" x14ac:dyDescent="0.25">
      <c r="D2548">
        <v>10000025</v>
      </c>
      <c r="E2548" t="s">
        <v>2478</v>
      </c>
      <c r="F2548" t="s">
        <v>11</v>
      </c>
      <c r="G2548" t="s">
        <v>12</v>
      </c>
      <c r="H2548" s="25" t="str">
        <f t="shared" si="286"/>
        <v>Unknown</v>
      </c>
      <c r="I2548"/>
      <c r="J2548"/>
      <c r="K2548">
        <v>1966</v>
      </c>
      <c r="L2548"/>
    </row>
    <row r="2549" spans="4:12" x14ac:dyDescent="0.25">
      <c r="D2549">
        <v>10000070</v>
      </c>
      <c r="E2549" t="s">
        <v>2479</v>
      </c>
      <c r="F2549" t="s">
        <v>11</v>
      </c>
      <c r="G2549" t="s">
        <v>12</v>
      </c>
      <c r="H2549" s="25" t="str">
        <f t="shared" si="286"/>
        <v>Unknown</v>
      </c>
      <c r="I2549"/>
      <c r="J2549"/>
      <c r="K2549">
        <v>1972</v>
      </c>
      <c r="L2549"/>
    </row>
    <row r="2550" spans="4:12" x14ac:dyDescent="0.25">
      <c r="D2550">
        <v>10000080</v>
      </c>
      <c r="E2550" t="s">
        <v>2480</v>
      </c>
      <c r="F2550" t="s">
        <v>11</v>
      </c>
      <c r="G2550" t="s">
        <v>12</v>
      </c>
      <c r="H2550" s="25" t="str">
        <f t="shared" si="286"/>
        <v>Unknown</v>
      </c>
      <c r="I2550"/>
      <c r="J2550"/>
      <c r="K2550">
        <v>1972</v>
      </c>
      <c r="L2550"/>
    </row>
    <row r="2551" spans="4:12" x14ac:dyDescent="0.25">
      <c r="D2551">
        <v>10000090</v>
      </c>
      <c r="E2551" t="s">
        <v>2481</v>
      </c>
      <c r="F2551" t="s">
        <v>11</v>
      </c>
      <c r="G2551" t="s">
        <v>12</v>
      </c>
      <c r="H2551" s="25" t="str">
        <f t="shared" si="286"/>
        <v>Unknown</v>
      </c>
      <c r="I2551"/>
      <c r="J2551"/>
      <c r="K2551">
        <v>1967</v>
      </c>
      <c r="L2551"/>
    </row>
    <row r="2552" spans="4:12" x14ac:dyDescent="0.25">
      <c r="D2552">
        <v>10000107</v>
      </c>
      <c r="E2552" t="s">
        <v>2482</v>
      </c>
      <c r="F2552" t="s">
        <v>11</v>
      </c>
      <c r="G2552" t="s">
        <v>12</v>
      </c>
      <c r="H2552" s="25" t="str">
        <f t="shared" si="286"/>
        <v>Unknown</v>
      </c>
      <c r="I2552"/>
      <c r="J2552"/>
      <c r="K2552"/>
      <c r="L2552"/>
    </row>
    <row r="2553" spans="4:12" x14ac:dyDescent="0.25">
      <c r="D2553">
        <v>10000120</v>
      </c>
      <c r="E2553" t="s">
        <v>2483</v>
      </c>
      <c r="F2553" t="s">
        <v>11</v>
      </c>
      <c r="G2553" t="s">
        <v>12</v>
      </c>
      <c r="H2553" s="25" t="str">
        <f t="shared" si="286"/>
        <v>Unknown</v>
      </c>
      <c r="I2553"/>
      <c r="J2553"/>
      <c r="K2553">
        <v>1964</v>
      </c>
      <c r="L2553"/>
    </row>
    <row r="2554" spans="4:12" x14ac:dyDescent="0.25">
      <c r="D2554">
        <v>10000145</v>
      </c>
      <c r="E2554" t="s">
        <v>2484</v>
      </c>
      <c r="F2554" t="s">
        <v>11</v>
      </c>
      <c r="G2554" t="s">
        <v>11</v>
      </c>
      <c r="H2554" s="25" t="str">
        <f t="shared" si="286"/>
        <v>Non Lead</v>
      </c>
      <c r="I2554" t="s">
        <v>25</v>
      </c>
      <c r="J2554"/>
      <c r="K2554">
        <v>1992</v>
      </c>
      <c r="L2554"/>
    </row>
    <row r="2555" spans="4:12" x14ac:dyDescent="0.25">
      <c r="D2555">
        <v>10000147</v>
      </c>
      <c r="E2555" t="s">
        <v>2485</v>
      </c>
      <c r="F2555" t="s">
        <v>11</v>
      </c>
      <c r="G2555" t="s">
        <v>12</v>
      </c>
      <c r="H2555" s="25" t="str">
        <f t="shared" si="286"/>
        <v>Unknown</v>
      </c>
      <c r="I2555"/>
      <c r="J2555"/>
      <c r="K2555"/>
      <c r="L2555"/>
    </row>
    <row r="2556" spans="4:12" x14ac:dyDescent="0.25">
      <c r="D2556">
        <v>10000150</v>
      </c>
      <c r="E2556" t="s">
        <v>2486</v>
      </c>
      <c r="F2556" t="s">
        <v>11</v>
      </c>
      <c r="G2556" t="s">
        <v>12</v>
      </c>
      <c r="H2556" s="25" t="str">
        <f t="shared" si="286"/>
        <v>Unknown</v>
      </c>
      <c r="I2556"/>
      <c r="J2556"/>
      <c r="K2556"/>
      <c r="L2556"/>
    </row>
    <row r="2557" spans="4:12" x14ac:dyDescent="0.25">
      <c r="D2557">
        <v>10000160</v>
      </c>
      <c r="E2557" t="s">
        <v>2487</v>
      </c>
      <c r="F2557" t="s">
        <v>11</v>
      </c>
      <c r="G2557" t="s">
        <v>12</v>
      </c>
      <c r="H2557" s="25" t="str">
        <f t="shared" si="286"/>
        <v>Unknown</v>
      </c>
      <c r="I2557"/>
      <c r="J2557"/>
      <c r="K2557">
        <v>1963</v>
      </c>
      <c r="L2557"/>
    </row>
    <row r="2558" spans="4:12" x14ac:dyDescent="0.25">
      <c r="D2558">
        <v>10000161</v>
      </c>
      <c r="E2558" t="s">
        <v>2488</v>
      </c>
      <c r="F2558" t="s">
        <v>11</v>
      </c>
      <c r="G2558" t="s">
        <v>12</v>
      </c>
      <c r="H2558" s="25" t="str">
        <f t="shared" si="286"/>
        <v>Unknown</v>
      </c>
      <c r="I2558"/>
      <c r="J2558"/>
      <c r="K2558">
        <v>1955</v>
      </c>
      <c r="L2558"/>
    </row>
    <row r="2559" spans="4:12" x14ac:dyDescent="0.25">
      <c r="D2559">
        <v>10000163</v>
      </c>
      <c r="E2559" t="s">
        <v>2489</v>
      </c>
      <c r="F2559" t="s">
        <v>11</v>
      </c>
      <c r="G2559" t="s">
        <v>12</v>
      </c>
      <c r="H2559" s="25" t="str">
        <f t="shared" si="286"/>
        <v>Unknown</v>
      </c>
      <c r="I2559"/>
      <c r="J2559"/>
      <c r="K2559"/>
      <c r="L2559"/>
    </row>
    <row r="2560" spans="4:12" x14ac:dyDescent="0.25">
      <c r="D2560">
        <v>10000170</v>
      </c>
      <c r="E2560" t="s">
        <v>2490</v>
      </c>
      <c r="F2560" t="s">
        <v>11</v>
      </c>
      <c r="G2560" t="s">
        <v>12</v>
      </c>
      <c r="H2560" s="25" t="str">
        <f t="shared" si="286"/>
        <v>Unknown</v>
      </c>
      <c r="I2560"/>
      <c r="J2560"/>
      <c r="K2560">
        <v>1975</v>
      </c>
      <c r="L2560"/>
    </row>
    <row r="2561" spans="4:12" x14ac:dyDescent="0.25">
      <c r="D2561">
        <v>10000230</v>
      </c>
      <c r="E2561" t="s">
        <v>2491</v>
      </c>
      <c r="F2561" t="s">
        <v>11</v>
      </c>
      <c r="G2561" t="s">
        <v>12</v>
      </c>
      <c r="H2561" s="25" t="str">
        <f t="shared" ref="H2561:H2624" si="287">IF(F2561="Lead",F2561,IF(G2561="Lead",G2561,IF(F2561="Unknown",F2561,IF(G2561="Unknown",G2561,IF(G2561="Galvanized Requiring Replacement",G2561,IF(F2561="NA",G2561,IF(G2561="NA",F2561,IF(AND(F2561="Non Lead",G2561="Non Lead"),"Non Lead","")
)))))))</f>
        <v>Unknown</v>
      </c>
      <c r="I2561"/>
      <c r="J2561"/>
      <c r="K2561">
        <v>1956</v>
      </c>
      <c r="L2561"/>
    </row>
    <row r="2562" spans="4:12" x14ac:dyDescent="0.25">
      <c r="D2562">
        <v>10000270</v>
      </c>
      <c r="E2562" t="s">
        <v>2492</v>
      </c>
      <c r="F2562" t="s">
        <v>11</v>
      </c>
      <c r="G2562" t="s">
        <v>11</v>
      </c>
      <c r="H2562" s="25" t="str">
        <f t="shared" si="287"/>
        <v>Non Lead</v>
      </c>
      <c r="I2562" t="s">
        <v>25</v>
      </c>
      <c r="J2562"/>
      <c r="K2562">
        <v>2001</v>
      </c>
      <c r="L2562"/>
    </row>
    <row r="2563" spans="4:12" x14ac:dyDescent="0.25">
      <c r="D2563">
        <v>10000280</v>
      </c>
      <c r="E2563" t="s">
        <v>2493</v>
      </c>
      <c r="F2563" t="s">
        <v>12</v>
      </c>
      <c r="G2563" t="s">
        <v>12</v>
      </c>
      <c r="H2563" s="25" t="str">
        <f t="shared" si="287"/>
        <v>Unknown</v>
      </c>
      <c r="I2563"/>
      <c r="J2563"/>
      <c r="K2563">
        <v>1961</v>
      </c>
      <c r="L2563"/>
    </row>
    <row r="2564" spans="4:12" x14ac:dyDescent="0.25">
      <c r="D2564">
        <v>10000281</v>
      </c>
      <c r="E2564" t="s">
        <v>2494</v>
      </c>
      <c r="F2564" t="s">
        <v>12</v>
      </c>
      <c r="G2564" t="s">
        <v>12</v>
      </c>
      <c r="H2564" s="25" t="str">
        <f t="shared" si="287"/>
        <v>Unknown</v>
      </c>
      <c r="I2564"/>
      <c r="J2564"/>
      <c r="K2564">
        <v>1964</v>
      </c>
      <c r="L2564"/>
    </row>
    <row r="2565" spans="4:12" x14ac:dyDescent="0.25">
      <c r="D2565">
        <v>10000290</v>
      </c>
      <c r="E2565" t="s">
        <v>2495</v>
      </c>
      <c r="F2565" t="s">
        <v>12</v>
      </c>
      <c r="G2565" t="s">
        <v>12</v>
      </c>
      <c r="H2565" s="25" t="str">
        <f t="shared" si="287"/>
        <v>Unknown</v>
      </c>
      <c r="I2565"/>
      <c r="J2565"/>
      <c r="K2565"/>
      <c r="L2565"/>
    </row>
    <row r="2566" spans="4:12" x14ac:dyDescent="0.25">
      <c r="D2566">
        <v>10000410</v>
      </c>
      <c r="E2566" t="s">
        <v>2496</v>
      </c>
      <c r="F2566" t="s">
        <v>12</v>
      </c>
      <c r="G2566" t="s">
        <v>12</v>
      </c>
      <c r="H2566" s="25" t="str">
        <f t="shared" si="287"/>
        <v>Unknown</v>
      </c>
      <c r="I2566"/>
      <c r="J2566"/>
      <c r="K2566">
        <v>1940</v>
      </c>
      <c r="L2566"/>
    </row>
    <row r="2567" spans="4:12" x14ac:dyDescent="0.25">
      <c r="D2567">
        <v>10000450</v>
      </c>
      <c r="E2567" t="s">
        <v>2497</v>
      </c>
      <c r="F2567" t="s">
        <v>12</v>
      </c>
      <c r="G2567" t="s">
        <v>12</v>
      </c>
      <c r="H2567" s="25" t="str">
        <f t="shared" si="287"/>
        <v>Unknown</v>
      </c>
      <c r="I2567"/>
      <c r="J2567"/>
      <c r="K2567">
        <v>1960</v>
      </c>
      <c r="L2567"/>
    </row>
    <row r="2568" spans="4:12" x14ac:dyDescent="0.25">
      <c r="D2568">
        <v>10000470</v>
      </c>
      <c r="E2568" t="s">
        <v>2498</v>
      </c>
      <c r="F2568" t="s">
        <v>12</v>
      </c>
      <c r="G2568" t="s">
        <v>12</v>
      </c>
      <c r="H2568" s="25" t="str">
        <f t="shared" si="287"/>
        <v>Unknown</v>
      </c>
      <c r="I2568"/>
      <c r="J2568"/>
      <c r="K2568">
        <v>1965</v>
      </c>
      <c r="L2568"/>
    </row>
    <row r="2569" spans="4:12" x14ac:dyDescent="0.25">
      <c r="D2569">
        <v>10000490</v>
      </c>
      <c r="E2569" t="s">
        <v>2499</v>
      </c>
      <c r="F2569" t="s">
        <v>12</v>
      </c>
      <c r="G2569" t="s">
        <v>12</v>
      </c>
      <c r="H2569" s="25" t="str">
        <f t="shared" si="287"/>
        <v>Unknown</v>
      </c>
      <c r="I2569"/>
      <c r="J2569"/>
      <c r="K2569">
        <v>1965</v>
      </c>
      <c r="L2569"/>
    </row>
    <row r="2570" spans="4:12" x14ac:dyDescent="0.25">
      <c r="D2570">
        <v>10000510</v>
      </c>
      <c r="E2570" t="s">
        <v>2500</v>
      </c>
      <c r="F2570" t="s">
        <v>12</v>
      </c>
      <c r="G2570" t="s">
        <v>12</v>
      </c>
      <c r="H2570" s="25" t="str">
        <f t="shared" si="287"/>
        <v>Unknown</v>
      </c>
      <c r="I2570"/>
      <c r="J2570"/>
      <c r="K2570">
        <v>1960</v>
      </c>
      <c r="L2570"/>
    </row>
    <row r="2571" spans="4:12" x14ac:dyDescent="0.25">
      <c r="D2571">
        <v>10000610</v>
      </c>
      <c r="E2571" t="s">
        <v>2501</v>
      </c>
      <c r="F2571" t="s">
        <v>11</v>
      </c>
      <c r="G2571" t="s">
        <v>12</v>
      </c>
      <c r="H2571" s="25" t="str">
        <f t="shared" si="287"/>
        <v>Unknown</v>
      </c>
      <c r="I2571"/>
      <c r="J2571"/>
      <c r="K2571">
        <v>1950</v>
      </c>
      <c r="L2571"/>
    </row>
    <row r="2572" spans="4:12" x14ac:dyDescent="0.25">
      <c r="D2572">
        <v>10000620</v>
      </c>
      <c r="E2572" t="s">
        <v>2502</v>
      </c>
      <c r="F2572" t="s">
        <v>11</v>
      </c>
      <c r="G2572" t="s">
        <v>12</v>
      </c>
      <c r="H2572" s="25" t="str">
        <f t="shared" si="287"/>
        <v>Unknown</v>
      </c>
      <c r="I2572"/>
      <c r="J2572"/>
      <c r="K2572">
        <v>1963</v>
      </c>
      <c r="L2572"/>
    </row>
    <row r="2573" spans="4:12" x14ac:dyDescent="0.25">
      <c r="D2573">
        <v>10000840</v>
      </c>
      <c r="E2573" t="s">
        <v>2503</v>
      </c>
      <c r="F2573" t="s">
        <v>11</v>
      </c>
      <c r="G2573" t="s">
        <v>12</v>
      </c>
      <c r="H2573" s="25" t="str">
        <f t="shared" si="287"/>
        <v>Unknown</v>
      </c>
      <c r="I2573"/>
      <c r="J2573"/>
      <c r="K2573">
        <v>1965</v>
      </c>
      <c r="L2573"/>
    </row>
    <row r="2574" spans="4:12" x14ac:dyDescent="0.25">
      <c r="D2574">
        <v>10000970</v>
      </c>
      <c r="E2574" t="s">
        <v>2504</v>
      </c>
      <c r="F2574" t="s">
        <v>11</v>
      </c>
      <c r="G2574" t="s">
        <v>12</v>
      </c>
      <c r="H2574" s="25" t="str">
        <f t="shared" si="287"/>
        <v>Unknown</v>
      </c>
      <c r="I2574"/>
      <c r="J2574"/>
      <c r="K2574"/>
      <c r="L2574"/>
    </row>
    <row r="2575" spans="4:12" x14ac:dyDescent="0.25">
      <c r="D2575">
        <v>10000971</v>
      </c>
      <c r="E2575" t="s">
        <v>2505</v>
      </c>
      <c r="F2575" t="s">
        <v>11</v>
      </c>
      <c r="G2575" t="s">
        <v>12</v>
      </c>
      <c r="H2575" s="25" t="str">
        <f t="shared" si="287"/>
        <v>Unknown</v>
      </c>
      <c r="I2575"/>
      <c r="J2575"/>
      <c r="K2575"/>
      <c r="L2575"/>
    </row>
    <row r="2576" spans="4:12" x14ac:dyDescent="0.25">
      <c r="D2576">
        <v>10000980</v>
      </c>
      <c r="E2576" t="s">
        <v>2506</v>
      </c>
      <c r="F2576" t="s">
        <v>11</v>
      </c>
      <c r="G2576" t="s">
        <v>12</v>
      </c>
      <c r="H2576" s="25" t="str">
        <f t="shared" si="287"/>
        <v>Unknown</v>
      </c>
      <c r="I2576"/>
      <c r="J2576"/>
      <c r="K2576"/>
      <c r="L2576"/>
    </row>
    <row r="2577" spans="4:12" x14ac:dyDescent="0.25">
      <c r="D2577">
        <v>10001050</v>
      </c>
      <c r="E2577" t="s">
        <v>2507</v>
      </c>
      <c r="F2577" t="s">
        <v>11</v>
      </c>
      <c r="G2577" t="s">
        <v>12</v>
      </c>
      <c r="H2577" s="25" t="str">
        <f t="shared" si="287"/>
        <v>Unknown</v>
      </c>
      <c r="I2577"/>
      <c r="J2577"/>
      <c r="K2577"/>
      <c r="L2577"/>
    </row>
    <row r="2578" spans="4:12" x14ac:dyDescent="0.25">
      <c r="D2578">
        <v>10001051</v>
      </c>
      <c r="E2578" t="s">
        <v>2508</v>
      </c>
      <c r="F2578" t="s">
        <v>11</v>
      </c>
      <c r="G2578" t="s">
        <v>12</v>
      </c>
      <c r="H2578" s="25" t="str">
        <f t="shared" si="287"/>
        <v>Unknown</v>
      </c>
      <c r="I2578"/>
      <c r="J2578"/>
      <c r="K2578"/>
      <c r="L2578"/>
    </row>
    <row r="2579" spans="4:12" x14ac:dyDescent="0.25">
      <c r="D2579">
        <v>10001055</v>
      </c>
      <c r="E2579" t="s">
        <v>2509</v>
      </c>
      <c r="F2579" t="s">
        <v>11</v>
      </c>
      <c r="G2579" t="s">
        <v>12</v>
      </c>
      <c r="H2579" s="25" t="str">
        <f t="shared" si="287"/>
        <v>Unknown</v>
      </c>
      <c r="I2579"/>
      <c r="J2579"/>
      <c r="K2579"/>
      <c r="L2579"/>
    </row>
    <row r="2580" spans="4:12" x14ac:dyDescent="0.25">
      <c r="D2580">
        <v>10001056</v>
      </c>
      <c r="E2580" t="s">
        <v>2510</v>
      </c>
      <c r="F2580" t="s">
        <v>11</v>
      </c>
      <c r="G2580" t="s">
        <v>12</v>
      </c>
      <c r="H2580" s="25" t="str">
        <f t="shared" si="287"/>
        <v>Unknown</v>
      </c>
      <c r="I2580"/>
      <c r="J2580"/>
      <c r="K2580"/>
      <c r="L2580"/>
    </row>
    <row r="2581" spans="4:12" x14ac:dyDescent="0.25">
      <c r="D2581">
        <v>10001058</v>
      </c>
      <c r="E2581" t="s">
        <v>2511</v>
      </c>
      <c r="F2581" t="s">
        <v>11</v>
      </c>
      <c r="G2581" t="s">
        <v>12</v>
      </c>
      <c r="H2581" s="25" t="str">
        <f t="shared" si="287"/>
        <v>Unknown</v>
      </c>
      <c r="I2581"/>
      <c r="J2581"/>
      <c r="K2581"/>
      <c r="L2581"/>
    </row>
    <row r="2582" spans="4:12" x14ac:dyDescent="0.25">
      <c r="D2582">
        <v>10001062</v>
      </c>
      <c r="E2582" t="s">
        <v>2512</v>
      </c>
      <c r="F2582" t="s">
        <v>11</v>
      </c>
      <c r="G2582" t="s">
        <v>11</v>
      </c>
      <c r="H2582" s="25" t="str">
        <f t="shared" si="287"/>
        <v>Non Lead</v>
      </c>
      <c r="I2582" t="s">
        <v>25</v>
      </c>
      <c r="J2582"/>
      <c r="K2582">
        <v>2012</v>
      </c>
      <c r="L2582"/>
    </row>
    <row r="2583" spans="4:12" x14ac:dyDescent="0.25">
      <c r="D2583">
        <v>10001062.1</v>
      </c>
      <c r="E2583" t="s">
        <v>2513</v>
      </c>
      <c r="F2583" t="s">
        <v>11</v>
      </c>
      <c r="G2583" t="s">
        <v>12</v>
      </c>
      <c r="H2583" s="25" t="str">
        <f t="shared" si="287"/>
        <v>Unknown</v>
      </c>
      <c r="I2583"/>
      <c r="J2583"/>
      <c r="K2583">
        <v>1985</v>
      </c>
      <c r="L2583"/>
    </row>
    <row r="2584" spans="4:12" x14ac:dyDescent="0.25">
      <c r="D2584">
        <v>10001075</v>
      </c>
      <c r="E2584" t="s">
        <v>2514</v>
      </c>
      <c r="F2584" t="s">
        <v>11</v>
      </c>
      <c r="G2584" t="s">
        <v>12</v>
      </c>
      <c r="H2584" s="25" t="str">
        <f t="shared" si="287"/>
        <v>Unknown</v>
      </c>
      <c r="I2584"/>
      <c r="J2584"/>
      <c r="K2584"/>
      <c r="L2584"/>
    </row>
    <row r="2585" spans="4:12" x14ac:dyDescent="0.25">
      <c r="D2585">
        <v>10001081</v>
      </c>
      <c r="E2585" t="s">
        <v>2515</v>
      </c>
      <c r="F2585" t="s">
        <v>11</v>
      </c>
      <c r="G2585" t="s">
        <v>12</v>
      </c>
      <c r="H2585" s="25" t="str">
        <f t="shared" si="287"/>
        <v>Unknown</v>
      </c>
      <c r="I2585"/>
      <c r="J2585"/>
      <c r="K2585"/>
      <c r="L2585"/>
    </row>
    <row r="2586" spans="4:12" x14ac:dyDescent="0.25">
      <c r="D2586">
        <v>10001082</v>
      </c>
      <c r="E2586" t="s">
        <v>2516</v>
      </c>
      <c r="F2586" t="s">
        <v>11</v>
      </c>
      <c r="G2586" t="s">
        <v>12</v>
      </c>
      <c r="H2586" s="25" t="str">
        <f t="shared" si="287"/>
        <v>Unknown</v>
      </c>
      <c r="I2586"/>
      <c r="J2586"/>
      <c r="K2586"/>
      <c r="L2586"/>
    </row>
    <row r="2587" spans="4:12" x14ac:dyDescent="0.25">
      <c r="D2587">
        <v>10001085</v>
      </c>
      <c r="E2587" t="s">
        <v>2517</v>
      </c>
      <c r="F2587" t="s">
        <v>11</v>
      </c>
      <c r="G2587" t="s">
        <v>12</v>
      </c>
      <c r="H2587" s="25" t="str">
        <f t="shared" si="287"/>
        <v>Unknown</v>
      </c>
      <c r="I2587"/>
      <c r="J2587"/>
      <c r="K2587"/>
      <c r="L2587"/>
    </row>
    <row r="2588" spans="4:12" x14ac:dyDescent="0.25">
      <c r="D2588">
        <v>10001100</v>
      </c>
      <c r="E2588" t="s">
        <v>2518</v>
      </c>
      <c r="F2588" t="s">
        <v>11</v>
      </c>
      <c r="G2588" t="s">
        <v>12</v>
      </c>
      <c r="H2588" s="25" t="str">
        <f t="shared" si="287"/>
        <v>Unknown</v>
      </c>
      <c r="I2588"/>
      <c r="J2588"/>
      <c r="K2588">
        <v>1981</v>
      </c>
      <c r="L2588"/>
    </row>
    <row r="2589" spans="4:12" x14ac:dyDescent="0.25">
      <c r="D2589">
        <v>10001105</v>
      </c>
      <c r="E2589" t="s">
        <v>2519</v>
      </c>
      <c r="F2589" t="s">
        <v>11</v>
      </c>
      <c r="G2589" t="s">
        <v>12</v>
      </c>
      <c r="H2589" s="25" t="str">
        <f t="shared" si="287"/>
        <v>Unknown</v>
      </c>
      <c r="I2589"/>
      <c r="J2589"/>
      <c r="K2589">
        <v>1969</v>
      </c>
      <c r="L2589"/>
    </row>
    <row r="2590" spans="4:12" x14ac:dyDescent="0.25">
      <c r="D2590">
        <v>10001106</v>
      </c>
      <c r="E2590" t="s">
        <v>2520</v>
      </c>
      <c r="F2590" t="s">
        <v>11</v>
      </c>
      <c r="G2590" t="s">
        <v>12</v>
      </c>
      <c r="H2590" s="25" t="str">
        <f t="shared" si="287"/>
        <v>Unknown</v>
      </c>
      <c r="I2590"/>
      <c r="J2590"/>
      <c r="K2590"/>
      <c r="L2590"/>
    </row>
    <row r="2591" spans="4:12" x14ac:dyDescent="0.25">
      <c r="D2591">
        <v>10001110</v>
      </c>
      <c r="E2591" t="s">
        <v>2521</v>
      </c>
      <c r="F2591" t="s">
        <v>11</v>
      </c>
      <c r="G2591" t="s">
        <v>12</v>
      </c>
      <c r="H2591" s="25" t="str">
        <f t="shared" si="287"/>
        <v>Unknown</v>
      </c>
      <c r="I2591"/>
      <c r="J2591"/>
      <c r="K2591">
        <v>1981</v>
      </c>
      <c r="L2591"/>
    </row>
    <row r="2592" spans="4:12" x14ac:dyDescent="0.25">
      <c r="D2592">
        <v>10001120</v>
      </c>
      <c r="E2592" t="s">
        <v>2522</v>
      </c>
      <c r="F2592" t="s">
        <v>11</v>
      </c>
      <c r="G2592" t="s">
        <v>11</v>
      </c>
      <c r="H2592" s="25" t="str">
        <f t="shared" si="287"/>
        <v>Non Lead</v>
      </c>
      <c r="I2592" t="s">
        <v>25</v>
      </c>
      <c r="J2592"/>
      <c r="K2592">
        <v>1991</v>
      </c>
      <c r="L2592"/>
    </row>
    <row r="2593" spans="4:12" x14ac:dyDescent="0.25">
      <c r="D2593">
        <v>10001152</v>
      </c>
      <c r="E2593" t="s">
        <v>2523</v>
      </c>
      <c r="F2593" t="s">
        <v>11</v>
      </c>
      <c r="G2593" t="s">
        <v>12</v>
      </c>
      <c r="H2593" s="25" t="str">
        <f t="shared" si="287"/>
        <v>Unknown</v>
      </c>
      <c r="I2593"/>
      <c r="J2593"/>
      <c r="K2593">
        <v>1970</v>
      </c>
      <c r="L2593"/>
    </row>
    <row r="2594" spans="4:12" x14ac:dyDescent="0.25">
      <c r="D2594">
        <v>10001160</v>
      </c>
      <c r="E2594" t="s">
        <v>2524</v>
      </c>
      <c r="F2594" t="s">
        <v>11</v>
      </c>
      <c r="G2594" t="s">
        <v>12</v>
      </c>
      <c r="H2594" s="25" t="str">
        <f t="shared" si="287"/>
        <v>Unknown</v>
      </c>
      <c r="I2594"/>
      <c r="J2594"/>
      <c r="K2594">
        <v>1972</v>
      </c>
      <c r="L2594"/>
    </row>
    <row r="2595" spans="4:12" x14ac:dyDescent="0.25">
      <c r="D2595">
        <v>10001184</v>
      </c>
      <c r="E2595" t="s">
        <v>2525</v>
      </c>
      <c r="F2595" t="s">
        <v>11</v>
      </c>
      <c r="G2595" t="s">
        <v>12</v>
      </c>
      <c r="H2595" s="25" t="str">
        <f t="shared" si="287"/>
        <v>Unknown</v>
      </c>
      <c r="I2595"/>
      <c r="J2595"/>
      <c r="K2595"/>
      <c r="L2595"/>
    </row>
    <row r="2596" spans="4:12" x14ac:dyDescent="0.25">
      <c r="D2596">
        <v>10001220</v>
      </c>
      <c r="E2596" t="s">
        <v>2526</v>
      </c>
      <c r="F2596" t="s">
        <v>11</v>
      </c>
      <c r="G2596" t="s">
        <v>12</v>
      </c>
      <c r="H2596" s="25" t="str">
        <f t="shared" si="287"/>
        <v>Unknown</v>
      </c>
      <c r="I2596"/>
      <c r="J2596"/>
      <c r="K2596"/>
      <c r="L2596"/>
    </row>
    <row r="2597" spans="4:12" x14ac:dyDescent="0.25">
      <c r="D2597">
        <v>10001230</v>
      </c>
      <c r="E2597" t="s">
        <v>2527</v>
      </c>
      <c r="F2597" t="s">
        <v>11</v>
      </c>
      <c r="G2597" t="s">
        <v>12</v>
      </c>
      <c r="H2597" s="25" t="str">
        <f t="shared" si="287"/>
        <v>Unknown</v>
      </c>
      <c r="I2597"/>
      <c r="J2597"/>
      <c r="K2597"/>
      <c r="L2597"/>
    </row>
    <row r="2598" spans="4:12" x14ac:dyDescent="0.25">
      <c r="D2598">
        <v>10001231</v>
      </c>
      <c r="E2598" t="s">
        <v>2528</v>
      </c>
      <c r="F2598" t="s">
        <v>11</v>
      </c>
      <c r="G2598" t="s">
        <v>12</v>
      </c>
      <c r="H2598" s="25" t="str">
        <f t="shared" si="287"/>
        <v>Unknown</v>
      </c>
      <c r="I2598"/>
      <c r="J2598"/>
      <c r="K2598"/>
      <c r="L2598"/>
    </row>
    <row r="2599" spans="4:12" x14ac:dyDescent="0.25">
      <c r="D2599">
        <v>10001250</v>
      </c>
      <c r="E2599" t="s">
        <v>2529</v>
      </c>
      <c r="F2599" t="s">
        <v>11</v>
      </c>
      <c r="G2599" t="s">
        <v>12</v>
      </c>
      <c r="H2599" s="25" t="str">
        <f t="shared" si="287"/>
        <v>Unknown</v>
      </c>
      <c r="I2599"/>
      <c r="J2599"/>
      <c r="K2599"/>
      <c r="L2599"/>
    </row>
    <row r="2600" spans="4:12" x14ac:dyDescent="0.25">
      <c r="D2600">
        <v>10001257</v>
      </c>
      <c r="E2600" t="s">
        <v>2530</v>
      </c>
      <c r="F2600" t="s">
        <v>11</v>
      </c>
      <c r="G2600" t="s">
        <v>11</v>
      </c>
      <c r="H2600" s="25" t="str">
        <f t="shared" si="287"/>
        <v>Non Lead</v>
      </c>
      <c r="I2600" t="s">
        <v>25</v>
      </c>
      <c r="J2600"/>
      <c r="K2600">
        <v>1989</v>
      </c>
      <c r="L2600"/>
    </row>
    <row r="2601" spans="4:12" x14ac:dyDescent="0.25">
      <c r="D2601">
        <v>10001260</v>
      </c>
      <c r="E2601" t="s">
        <v>2531</v>
      </c>
      <c r="F2601" t="s">
        <v>11</v>
      </c>
      <c r="G2601" t="s">
        <v>11</v>
      </c>
      <c r="H2601" s="25" t="str">
        <f t="shared" si="287"/>
        <v>Non Lead</v>
      </c>
      <c r="I2601" t="s">
        <v>25</v>
      </c>
      <c r="J2601"/>
      <c r="K2601">
        <v>1992</v>
      </c>
      <c r="L2601"/>
    </row>
    <row r="2602" spans="4:12" x14ac:dyDescent="0.25">
      <c r="D2602">
        <v>10001275</v>
      </c>
      <c r="E2602" t="s">
        <v>2532</v>
      </c>
      <c r="F2602" t="s">
        <v>11</v>
      </c>
      <c r="G2602" t="s">
        <v>12</v>
      </c>
      <c r="H2602" s="25" t="str">
        <f t="shared" si="287"/>
        <v>Unknown</v>
      </c>
      <c r="I2602"/>
      <c r="J2602"/>
      <c r="K2602"/>
      <c r="L2602"/>
    </row>
    <row r="2603" spans="4:12" x14ac:dyDescent="0.25">
      <c r="D2603">
        <v>10001276</v>
      </c>
      <c r="E2603" t="s">
        <v>2533</v>
      </c>
      <c r="F2603" t="s">
        <v>11</v>
      </c>
      <c r="G2603" t="s">
        <v>12</v>
      </c>
      <c r="H2603" s="25" t="str">
        <f t="shared" si="287"/>
        <v>Unknown</v>
      </c>
      <c r="I2603"/>
      <c r="J2603"/>
      <c r="K2603"/>
      <c r="L2603"/>
    </row>
    <row r="2604" spans="4:12" x14ac:dyDescent="0.25">
      <c r="D2604">
        <v>10001279</v>
      </c>
      <c r="E2604" t="s">
        <v>2534</v>
      </c>
      <c r="F2604" t="s">
        <v>11</v>
      </c>
      <c r="G2604" t="s">
        <v>12</v>
      </c>
      <c r="H2604" s="25" t="str">
        <f t="shared" si="287"/>
        <v>Unknown</v>
      </c>
      <c r="I2604"/>
      <c r="J2604"/>
      <c r="K2604">
        <v>1972</v>
      </c>
      <c r="L2604"/>
    </row>
    <row r="2605" spans="4:12" x14ac:dyDescent="0.25">
      <c r="D2605">
        <v>10001318</v>
      </c>
      <c r="E2605" t="s">
        <v>2535</v>
      </c>
      <c r="F2605" t="s">
        <v>11</v>
      </c>
      <c r="G2605" t="s">
        <v>12</v>
      </c>
      <c r="H2605" s="25" t="str">
        <f t="shared" si="287"/>
        <v>Unknown</v>
      </c>
      <c r="I2605"/>
      <c r="J2605"/>
      <c r="K2605">
        <v>1986</v>
      </c>
      <c r="L2605"/>
    </row>
    <row r="2606" spans="4:12" x14ac:dyDescent="0.25">
      <c r="D2606">
        <v>10001319</v>
      </c>
      <c r="E2606" t="s">
        <v>2536</v>
      </c>
      <c r="F2606" t="s">
        <v>11</v>
      </c>
      <c r="G2606" t="s">
        <v>12</v>
      </c>
      <c r="H2606" s="25" t="str">
        <f t="shared" si="287"/>
        <v>Unknown</v>
      </c>
      <c r="I2606"/>
      <c r="J2606"/>
      <c r="K2606">
        <v>1986</v>
      </c>
      <c r="L2606"/>
    </row>
    <row r="2607" spans="4:12" x14ac:dyDescent="0.25">
      <c r="D2607">
        <v>10001374</v>
      </c>
      <c r="E2607" t="s">
        <v>2537</v>
      </c>
      <c r="F2607" t="s">
        <v>11</v>
      </c>
      <c r="G2607" t="s">
        <v>11</v>
      </c>
      <c r="H2607" s="25" t="str">
        <f t="shared" si="287"/>
        <v>Non Lead</v>
      </c>
      <c r="I2607" t="s">
        <v>25</v>
      </c>
      <c r="J2607"/>
      <c r="K2607">
        <v>1991</v>
      </c>
      <c r="L2607"/>
    </row>
    <row r="2608" spans="4:12" x14ac:dyDescent="0.25">
      <c r="D2608">
        <v>10001380</v>
      </c>
      <c r="E2608" t="s">
        <v>2538</v>
      </c>
      <c r="F2608" t="s">
        <v>11</v>
      </c>
      <c r="G2608" t="s">
        <v>12</v>
      </c>
      <c r="H2608" s="25" t="str">
        <f t="shared" si="287"/>
        <v>Unknown</v>
      </c>
      <c r="I2608"/>
      <c r="J2608"/>
      <c r="K2608">
        <v>1986</v>
      </c>
      <c r="L2608"/>
    </row>
    <row r="2609" spans="4:12" x14ac:dyDescent="0.25">
      <c r="D2609">
        <v>10001388</v>
      </c>
      <c r="E2609" t="s">
        <v>2539</v>
      </c>
      <c r="F2609" t="s">
        <v>11</v>
      </c>
      <c r="G2609" t="s">
        <v>12</v>
      </c>
      <c r="H2609" s="25" t="str">
        <f t="shared" si="287"/>
        <v>Unknown</v>
      </c>
      <c r="I2609"/>
      <c r="J2609"/>
      <c r="K2609">
        <v>1985</v>
      </c>
      <c r="L2609"/>
    </row>
    <row r="2610" spans="4:12" x14ac:dyDescent="0.25">
      <c r="D2610">
        <v>10001389</v>
      </c>
      <c r="E2610" t="s">
        <v>2540</v>
      </c>
      <c r="F2610" t="s">
        <v>11</v>
      </c>
      <c r="G2610" t="s">
        <v>12</v>
      </c>
      <c r="H2610" s="25" t="str">
        <f t="shared" si="287"/>
        <v>Unknown</v>
      </c>
      <c r="I2610"/>
      <c r="J2610"/>
      <c r="K2610">
        <v>1982</v>
      </c>
      <c r="L2610"/>
    </row>
    <row r="2611" spans="4:12" x14ac:dyDescent="0.25">
      <c r="D2611">
        <v>10001393</v>
      </c>
      <c r="E2611" t="s">
        <v>2541</v>
      </c>
      <c r="F2611" t="s">
        <v>11</v>
      </c>
      <c r="G2611" t="s">
        <v>12</v>
      </c>
      <c r="H2611" s="25" t="str">
        <f t="shared" si="287"/>
        <v>Unknown</v>
      </c>
      <c r="I2611"/>
      <c r="J2611"/>
      <c r="K2611"/>
      <c r="L2611"/>
    </row>
    <row r="2612" spans="4:12" x14ac:dyDescent="0.25">
      <c r="D2612">
        <v>10001394</v>
      </c>
      <c r="E2612" t="s">
        <v>2542</v>
      </c>
      <c r="F2612" t="s">
        <v>11</v>
      </c>
      <c r="G2612" t="s">
        <v>12</v>
      </c>
      <c r="H2612" s="25" t="str">
        <f t="shared" si="287"/>
        <v>Unknown</v>
      </c>
      <c r="I2612"/>
      <c r="J2612"/>
      <c r="K2612"/>
      <c r="L2612"/>
    </row>
    <row r="2613" spans="4:12" x14ac:dyDescent="0.25">
      <c r="D2613">
        <v>10001401</v>
      </c>
      <c r="E2613" t="s">
        <v>2543</v>
      </c>
      <c r="F2613" t="s">
        <v>11</v>
      </c>
      <c r="G2613" t="s">
        <v>12</v>
      </c>
      <c r="H2613" s="25" t="str">
        <f t="shared" si="287"/>
        <v>Unknown</v>
      </c>
      <c r="I2613"/>
      <c r="J2613"/>
      <c r="K2613"/>
      <c r="L2613"/>
    </row>
    <row r="2614" spans="4:12" x14ac:dyDescent="0.25">
      <c r="D2614">
        <v>10001403</v>
      </c>
      <c r="E2614" t="s">
        <v>2544</v>
      </c>
      <c r="F2614" t="s">
        <v>11</v>
      </c>
      <c r="G2614" t="s">
        <v>12</v>
      </c>
      <c r="H2614" s="25" t="str">
        <f t="shared" si="287"/>
        <v>Unknown</v>
      </c>
      <c r="I2614"/>
      <c r="J2614"/>
      <c r="K2614"/>
      <c r="L2614"/>
    </row>
    <row r="2615" spans="4:12" x14ac:dyDescent="0.25">
      <c r="D2615">
        <v>10001405</v>
      </c>
      <c r="E2615" t="s">
        <v>2545</v>
      </c>
      <c r="F2615" t="s">
        <v>11</v>
      </c>
      <c r="G2615" t="s">
        <v>12</v>
      </c>
      <c r="H2615" s="25" t="str">
        <f t="shared" si="287"/>
        <v>Unknown</v>
      </c>
      <c r="I2615"/>
      <c r="J2615"/>
      <c r="K2615">
        <v>1986</v>
      </c>
      <c r="L2615"/>
    </row>
    <row r="2616" spans="4:12" x14ac:dyDescent="0.25">
      <c r="D2616">
        <v>10001453</v>
      </c>
      <c r="E2616" t="s">
        <v>2546</v>
      </c>
      <c r="F2616" t="s">
        <v>11</v>
      </c>
      <c r="G2616" t="s">
        <v>12</v>
      </c>
      <c r="H2616" s="25" t="str">
        <f t="shared" si="287"/>
        <v>Unknown</v>
      </c>
      <c r="I2616"/>
      <c r="J2616"/>
      <c r="K2616">
        <v>1986</v>
      </c>
      <c r="L2616"/>
    </row>
    <row r="2617" spans="4:12" x14ac:dyDescent="0.25">
      <c r="D2617">
        <v>10001459</v>
      </c>
      <c r="E2617" t="s">
        <v>2547</v>
      </c>
      <c r="F2617" t="s">
        <v>11</v>
      </c>
      <c r="G2617" t="s">
        <v>12</v>
      </c>
      <c r="H2617" s="25" t="str">
        <f t="shared" si="287"/>
        <v>Unknown</v>
      </c>
      <c r="I2617"/>
      <c r="J2617"/>
      <c r="K2617"/>
      <c r="L2617"/>
    </row>
    <row r="2618" spans="4:12" x14ac:dyDescent="0.25">
      <c r="D2618">
        <v>10001460</v>
      </c>
      <c r="E2618" t="s">
        <v>2548</v>
      </c>
      <c r="F2618" t="s">
        <v>11</v>
      </c>
      <c r="G2618" t="s">
        <v>11</v>
      </c>
      <c r="H2618" s="25" t="str">
        <f t="shared" si="287"/>
        <v>Non Lead</v>
      </c>
      <c r="I2618" t="s">
        <v>25</v>
      </c>
      <c r="J2618"/>
      <c r="K2618">
        <v>1993</v>
      </c>
      <c r="L2618"/>
    </row>
    <row r="2619" spans="4:12" x14ac:dyDescent="0.25">
      <c r="D2619">
        <v>10001461</v>
      </c>
      <c r="E2619" t="s">
        <v>2549</v>
      </c>
      <c r="F2619" t="s">
        <v>11</v>
      </c>
      <c r="G2619" t="s">
        <v>11</v>
      </c>
      <c r="H2619" s="25" t="str">
        <f t="shared" si="287"/>
        <v>Non Lead</v>
      </c>
      <c r="I2619" t="s">
        <v>25</v>
      </c>
      <c r="J2619"/>
      <c r="K2619">
        <v>1993</v>
      </c>
      <c r="L2619"/>
    </row>
    <row r="2620" spans="4:12" x14ac:dyDescent="0.25">
      <c r="D2620">
        <v>10001464</v>
      </c>
      <c r="E2620" t="s">
        <v>2550</v>
      </c>
      <c r="F2620" t="s">
        <v>11</v>
      </c>
      <c r="G2620" t="s">
        <v>12</v>
      </c>
      <c r="H2620" s="25" t="str">
        <f t="shared" si="287"/>
        <v>Unknown</v>
      </c>
      <c r="I2620"/>
      <c r="J2620"/>
      <c r="K2620"/>
      <c r="L2620"/>
    </row>
    <row r="2621" spans="4:12" x14ac:dyDescent="0.25">
      <c r="D2621">
        <v>10001465</v>
      </c>
      <c r="E2621" t="s">
        <v>2551</v>
      </c>
      <c r="F2621" t="s">
        <v>11</v>
      </c>
      <c r="G2621" t="s">
        <v>12</v>
      </c>
      <c r="H2621" s="25" t="str">
        <f t="shared" si="287"/>
        <v>Unknown</v>
      </c>
      <c r="I2621"/>
      <c r="J2621"/>
      <c r="K2621"/>
      <c r="L2621"/>
    </row>
    <row r="2622" spans="4:12" x14ac:dyDescent="0.25">
      <c r="D2622">
        <v>10001466</v>
      </c>
      <c r="E2622" t="s">
        <v>2551</v>
      </c>
      <c r="F2622" t="s">
        <v>11</v>
      </c>
      <c r="G2622" t="s">
        <v>12</v>
      </c>
      <c r="H2622" s="25" t="str">
        <f t="shared" si="287"/>
        <v>Unknown</v>
      </c>
      <c r="I2622"/>
      <c r="J2622"/>
      <c r="K2622"/>
      <c r="L2622"/>
    </row>
    <row r="2623" spans="4:12" x14ac:dyDescent="0.25">
      <c r="D2623">
        <v>10001468</v>
      </c>
      <c r="E2623" t="s">
        <v>2552</v>
      </c>
      <c r="F2623" t="s">
        <v>11</v>
      </c>
      <c r="G2623" t="s">
        <v>12</v>
      </c>
      <c r="H2623" s="25" t="str">
        <f t="shared" si="287"/>
        <v>Unknown</v>
      </c>
      <c r="I2623"/>
      <c r="J2623"/>
      <c r="K2623"/>
      <c r="L2623"/>
    </row>
    <row r="2624" spans="4:12" x14ac:dyDescent="0.25">
      <c r="D2624">
        <v>10001469</v>
      </c>
      <c r="E2624" t="s">
        <v>2553</v>
      </c>
      <c r="F2624" t="s">
        <v>11</v>
      </c>
      <c r="G2624" t="s">
        <v>12</v>
      </c>
      <c r="H2624" s="25" t="str">
        <f t="shared" si="287"/>
        <v>Unknown</v>
      </c>
      <c r="I2624"/>
      <c r="J2624"/>
      <c r="K2624"/>
      <c r="L2624"/>
    </row>
    <row r="2625" spans="4:12" x14ac:dyDescent="0.25">
      <c r="D2625">
        <v>10001471</v>
      </c>
      <c r="E2625" t="s">
        <v>2554</v>
      </c>
      <c r="F2625" t="s">
        <v>11</v>
      </c>
      <c r="G2625" t="s">
        <v>11</v>
      </c>
      <c r="H2625" s="25" t="str">
        <f t="shared" ref="H2625:H2688" si="288">IF(F2625="Lead",F2625,IF(G2625="Lead",G2625,IF(F2625="Unknown",F2625,IF(G2625="Unknown",G2625,IF(G2625="Galvanized Requiring Replacement",G2625,IF(F2625="NA",G2625,IF(G2625="NA",F2625,IF(AND(F2625="Non Lead",G2625="Non Lead"),"Non Lead","")
)))))))</f>
        <v>Non Lead</v>
      </c>
      <c r="I2625" t="s">
        <v>25</v>
      </c>
      <c r="J2625"/>
      <c r="K2625">
        <v>2021</v>
      </c>
      <c r="L2625"/>
    </row>
    <row r="2626" spans="4:12" x14ac:dyDescent="0.25">
      <c r="D2626">
        <v>10001473</v>
      </c>
      <c r="E2626" t="s">
        <v>2555</v>
      </c>
      <c r="F2626" t="s">
        <v>11</v>
      </c>
      <c r="G2626" t="s">
        <v>12</v>
      </c>
      <c r="H2626" s="25" t="str">
        <f t="shared" si="288"/>
        <v>Unknown</v>
      </c>
      <c r="I2626"/>
      <c r="J2626"/>
      <c r="K2626"/>
      <c r="L2626"/>
    </row>
    <row r="2627" spans="4:12" x14ac:dyDescent="0.25">
      <c r="D2627">
        <v>10001474</v>
      </c>
      <c r="E2627" t="s">
        <v>2556</v>
      </c>
      <c r="F2627" t="s">
        <v>11</v>
      </c>
      <c r="G2627" t="s">
        <v>12</v>
      </c>
      <c r="H2627" s="25" t="str">
        <f t="shared" si="288"/>
        <v>Unknown</v>
      </c>
      <c r="I2627"/>
      <c r="J2627"/>
      <c r="K2627">
        <v>1960</v>
      </c>
      <c r="L2627"/>
    </row>
    <row r="2628" spans="4:12" x14ac:dyDescent="0.25">
      <c r="D2628">
        <v>10001477</v>
      </c>
      <c r="E2628" t="s">
        <v>2557</v>
      </c>
      <c r="F2628" t="s">
        <v>11</v>
      </c>
      <c r="G2628" t="s">
        <v>12</v>
      </c>
      <c r="H2628" s="25" t="str">
        <f t="shared" si="288"/>
        <v>Unknown</v>
      </c>
      <c r="I2628"/>
      <c r="J2628"/>
      <c r="K2628">
        <v>1970</v>
      </c>
      <c r="L2628"/>
    </row>
    <row r="2629" spans="4:12" x14ac:dyDescent="0.25">
      <c r="D2629">
        <v>10001478</v>
      </c>
      <c r="E2629" t="s">
        <v>2558</v>
      </c>
      <c r="F2629" t="s">
        <v>11</v>
      </c>
      <c r="G2629" t="s">
        <v>12</v>
      </c>
      <c r="H2629" s="25" t="str">
        <f t="shared" si="288"/>
        <v>Unknown</v>
      </c>
      <c r="I2629"/>
      <c r="J2629"/>
      <c r="K2629"/>
      <c r="L2629"/>
    </row>
    <row r="2630" spans="4:12" x14ac:dyDescent="0.25">
      <c r="D2630">
        <v>10001480</v>
      </c>
      <c r="E2630" t="s">
        <v>2559</v>
      </c>
      <c r="F2630" t="s">
        <v>11</v>
      </c>
      <c r="G2630" t="s">
        <v>12</v>
      </c>
      <c r="H2630" s="25" t="str">
        <f t="shared" si="288"/>
        <v>Unknown</v>
      </c>
      <c r="I2630"/>
      <c r="J2630"/>
      <c r="K2630"/>
      <c r="L2630"/>
    </row>
    <row r="2631" spans="4:12" x14ac:dyDescent="0.25">
      <c r="D2631">
        <v>10001500</v>
      </c>
      <c r="E2631" t="s">
        <v>2560</v>
      </c>
      <c r="F2631" t="s">
        <v>11</v>
      </c>
      <c r="G2631" t="s">
        <v>12</v>
      </c>
      <c r="H2631" s="25" t="str">
        <f t="shared" si="288"/>
        <v>Unknown</v>
      </c>
      <c r="I2631"/>
      <c r="J2631"/>
      <c r="K2631"/>
      <c r="L2631"/>
    </row>
    <row r="2632" spans="4:12" x14ac:dyDescent="0.25">
      <c r="D2632">
        <v>10001501</v>
      </c>
      <c r="E2632" t="s">
        <v>2561</v>
      </c>
      <c r="F2632" t="s">
        <v>11</v>
      </c>
      <c r="G2632" t="s">
        <v>12</v>
      </c>
      <c r="H2632" s="25" t="str">
        <f t="shared" si="288"/>
        <v>Unknown</v>
      </c>
      <c r="I2632"/>
      <c r="J2632"/>
      <c r="K2632"/>
      <c r="L2632"/>
    </row>
    <row r="2633" spans="4:12" x14ac:dyDescent="0.25">
      <c r="D2633">
        <v>10001520</v>
      </c>
      <c r="E2633" t="s">
        <v>2562</v>
      </c>
      <c r="F2633" t="s">
        <v>11</v>
      </c>
      <c r="G2633" t="s">
        <v>12</v>
      </c>
      <c r="H2633" s="25" t="str">
        <f t="shared" si="288"/>
        <v>Unknown</v>
      </c>
      <c r="I2633"/>
      <c r="J2633"/>
      <c r="K2633"/>
      <c r="L2633"/>
    </row>
    <row r="2634" spans="4:12" x14ac:dyDescent="0.25">
      <c r="D2634">
        <v>10001530</v>
      </c>
      <c r="E2634" t="s">
        <v>2563</v>
      </c>
      <c r="F2634" t="s">
        <v>11</v>
      </c>
      <c r="G2634" t="s">
        <v>12</v>
      </c>
      <c r="H2634" s="25" t="str">
        <f t="shared" si="288"/>
        <v>Unknown</v>
      </c>
      <c r="I2634"/>
      <c r="J2634"/>
      <c r="K2634"/>
      <c r="L2634"/>
    </row>
    <row r="2635" spans="4:12" x14ac:dyDescent="0.25">
      <c r="D2635">
        <v>10001531</v>
      </c>
      <c r="E2635" t="s">
        <v>2564</v>
      </c>
      <c r="F2635" t="s">
        <v>11</v>
      </c>
      <c r="G2635" t="s">
        <v>12</v>
      </c>
      <c r="H2635" s="25" t="str">
        <f t="shared" si="288"/>
        <v>Unknown</v>
      </c>
      <c r="I2635"/>
      <c r="J2635"/>
      <c r="K2635"/>
      <c r="L2635"/>
    </row>
    <row r="2636" spans="4:12" x14ac:dyDescent="0.25">
      <c r="D2636">
        <v>10001532</v>
      </c>
      <c r="E2636" t="s">
        <v>2565</v>
      </c>
      <c r="F2636" t="s">
        <v>11</v>
      </c>
      <c r="G2636" t="s">
        <v>12</v>
      </c>
      <c r="H2636" s="25" t="str">
        <f t="shared" si="288"/>
        <v>Unknown</v>
      </c>
      <c r="I2636"/>
      <c r="J2636"/>
      <c r="K2636"/>
      <c r="L2636"/>
    </row>
    <row r="2637" spans="4:12" x14ac:dyDescent="0.25">
      <c r="D2637">
        <v>10001534</v>
      </c>
      <c r="E2637" t="s">
        <v>2566</v>
      </c>
      <c r="F2637" t="s">
        <v>11</v>
      </c>
      <c r="G2637" t="s">
        <v>12</v>
      </c>
      <c r="H2637" s="25" t="str">
        <f t="shared" si="288"/>
        <v>Unknown</v>
      </c>
      <c r="I2637"/>
      <c r="J2637"/>
      <c r="K2637"/>
      <c r="L2637"/>
    </row>
    <row r="2638" spans="4:12" x14ac:dyDescent="0.25">
      <c r="D2638">
        <v>10001536</v>
      </c>
      <c r="E2638" t="s">
        <v>2567</v>
      </c>
      <c r="F2638" t="s">
        <v>11</v>
      </c>
      <c r="G2638" t="s">
        <v>12</v>
      </c>
      <c r="H2638" s="25" t="str">
        <f t="shared" si="288"/>
        <v>Unknown</v>
      </c>
      <c r="I2638"/>
      <c r="J2638"/>
      <c r="K2638"/>
      <c r="L2638"/>
    </row>
    <row r="2639" spans="4:12" x14ac:dyDescent="0.25">
      <c r="D2639">
        <v>10001538</v>
      </c>
      <c r="E2639" t="s">
        <v>2568</v>
      </c>
      <c r="F2639" t="s">
        <v>11</v>
      </c>
      <c r="G2639" t="s">
        <v>12</v>
      </c>
      <c r="H2639" s="25" t="str">
        <f t="shared" si="288"/>
        <v>Unknown</v>
      </c>
      <c r="I2639"/>
      <c r="J2639"/>
      <c r="K2639"/>
      <c r="L2639"/>
    </row>
    <row r="2640" spans="4:12" x14ac:dyDescent="0.25">
      <c r="D2640">
        <v>10001539</v>
      </c>
      <c r="E2640" t="s">
        <v>2569</v>
      </c>
      <c r="F2640" t="s">
        <v>11</v>
      </c>
      <c r="G2640" t="s">
        <v>12</v>
      </c>
      <c r="H2640" s="25" t="str">
        <f t="shared" si="288"/>
        <v>Unknown</v>
      </c>
      <c r="I2640"/>
      <c r="J2640"/>
      <c r="K2640"/>
      <c r="L2640"/>
    </row>
    <row r="2641" spans="4:12" x14ac:dyDescent="0.25">
      <c r="D2641">
        <v>10001541</v>
      </c>
      <c r="E2641" t="s">
        <v>2570</v>
      </c>
      <c r="F2641" t="s">
        <v>11</v>
      </c>
      <c r="G2641" t="s">
        <v>12</v>
      </c>
      <c r="H2641" s="25" t="str">
        <f t="shared" si="288"/>
        <v>Unknown</v>
      </c>
      <c r="I2641"/>
      <c r="J2641"/>
      <c r="K2641"/>
      <c r="L2641"/>
    </row>
    <row r="2642" spans="4:12" x14ac:dyDescent="0.25">
      <c r="D2642">
        <v>10001543</v>
      </c>
      <c r="E2642" t="s">
        <v>2571</v>
      </c>
      <c r="F2642" t="s">
        <v>11</v>
      </c>
      <c r="G2642" t="s">
        <v>12</v>
      </c>
      <c r="H2642" s="25" t="str">
        <f t="shared" si="288"/>
        <v>Unknown</v>
      </c>
      <c r="I2642"/>
      <c r="J2642"/>
      <c r="K2642"/>
      <c r="L2642"/>
    </row>
    <row r="2643" spans="4:12" x14ac:dyDescent="0.25">
      <c r="D2643">
        <v>10001544</v>
      </c>
      <c r="E2643" t="s">
        <v>2572</v>
      </c>
      <c r="F2643" t="s">
        <v>11</v>
      </c>
      <c r="G2643" t="s">
        <v>12</v>
      </c>
      <c r="H2643" s="25" t="str">
        <f t="shared" si="288"/>
        <v>Unknown</v>
      </c>
      <c r="I2643"/>
      <c r="J2643"/>
      <c r="K2643"/>
      <c r="L2643"/>
    </row>
    <row r="2644" spans="4:12" x14ac:dyDescent="0.25">
      <c r="D2644">
        <v>10001546</v>
      </c>
      <c r="E2644" t="s">
        <v>2573</v>
      </c>
      <c r="F2644" t="s">
        <v>11</v>
      </c>
      <c r="G2644" t="s">
        <v>12</v>
      </c>
      <c r="H2644" s="25" t="str">
        <f t="shared" si="288"/>
        <v>Unknown</v>
      </c>
      <c r="I2644"/>
      <c r="J2644"/>
      <c r="K2644"/>
      <c r="L2644"/>
    </row>
    <row r="2645" spans="4:12" x14ac:dyDescent="0.25">
      <c r="D2645">
        <v>10001547</v>
      </c>
      <c r="E2645" t="s">
        <v>2574</v>
      </c>
      <c r="F2645" t="s">
        <v>11</v>
      </c>
      <c r="G2645" t="s">
        <v>12</v>
      </c>
      <c r="H2645" s="25" t="str">
        <f t="shared" si="288"/>
        <v>Unknown</v>
      </c>
      <c r="I2645"/>
      <c r="J2645"/>
      <c r="K2645"/>
      <c r="L2645"/>
    </row>
    <row r="2646" spans="4:12" x14ac:dyDescent="0.25">
      <c r="D2646">
        <v>10001549</v>
      </c>
      <c r="E2646" t="s">
        <v>2575</v>
      </c>
      <c r="F2646" t="s">
        <v>11</v>
      </c>
      <c r="G2646" t="s">
        <v>12</v>
      </c>
      <c r="H2646" s="25" t="str">
        <f t="shared" si="288"/>
        <v>Unknown</v>
      </c>
      <c r="I2646"/>
      <c r="J2646"/>
      <c r="K2646"/>
      <c r="L2646"/>
    </row>
    <row r="2647" spans="4:12" x14ac:dyDescent="0.25">
      <c r="D2647">
        <v>10001550</v>
      </c>
      <c r="E2647" t="s">
        <v>2576</v>
      </c>
      <c r="F2647" t="s">
        <v>11</v>
      </c>
      <c r="G2647" t="s">
        <v>12</v>
      </c>
      <c r="H2647" s="25" t="str">
        <f t="shared" si="288"/>
        <v>Unknown</v>
      </c>
      <c r="I2647"/>
      <c r="J2647"/>
      <c r="K2647"/>
      <c r="L2647"/>
    </row>
    <row r="2648" spans="4:12" x14ac:dyDescent="0.25">
      <c r="D2648">
        <v>10001551</v>
      </c>
      <c r="E2648" t="s">
        <v>2577</v>
      </c>
      <c r="F2648" t="s">
        <v>11</v>
      </c>
      <c r="G2648" t="s">
        <v>12</v>
      </c>
      <c r="H2648" s="25" t="str">
        <f t="shared" si="288"/>
        <v>Unknown</v>
      </c>
      <c r="I2648"/>
      <c r="J2648"/>
      <c r="K2648"/>
      <c r="L2648"/>
    </row>
    <row r="2649" spans="4:12" x14ac:dyDescent="0.25">
      <c r="D2649">
        <v>10001553</v>
      </c>
      <c r="E2649" t="s">
        <v>2578</v>
      </c>
      <c r="F2649" t="s">
        <v>11</v>
      </c>
      <c r="G2649" t="s">
        <v>12</v>
      </c>
      <c r="H2649" s="25" t="str">
        <f t="shared" si="288"/>
        <v>Unknown</v>
      </c>
      <c r="I2649"/>
      <c r="J2649"/>
      <c r="K2649"/>
      <c r="L2649"/>
    </row>
    <row r="2650" spans="4:12" x14ac:dyDescent="0.25">
      <c r="D2650">
        <v>10001554</v>
      </c>
      <c r="E2650" t="s">
        <v>2579</v>
      </c>
      <c r="F2650" t="s">
        <v>11</v>
      </c>
      <c r="G2650" t="s">
        <v>12</v>
      </c>
      <c r="H2650" s="25" t="str">
        <f t="shared" si="288"/>
        <v>Unknown</v>
      </c>
      <c r="I2650"/>
      <c r="J2650"/>
      <c r="K2650"/>
      <c r="L2650"/>
    </row>
    <row r="2651" spans="4:12" x14ac:dyDescent="0.25">
      <c r="D2651">
        <v>10001555</v>
      </c>
      <c r="E2651" t="s">
        <v>2580</v>
      </c>
      <c r="F2651" t="s">
        <v>11</v>
      </c>
      <c r="G2651" t="s">
        <v>12</v>
      </c>
      <c r="H2651" s="25" t="str">
        <f t="shared" si="288"/>
        <v>Unknown</v>
      </c>
      <c r="I2651"/>
      <c r="J2651"/>
      <c r="K2651"/>
      <c r="L2651"/>
    </row>
    <row r="2652" spans="4:12" x14ac:dyDescent="0.25">
      <c r="D2652">
        <v>10001556</v>
      </c>
      <c r="E2652" t="s">
        <v>2581</v>
      </c>
      <c r="F2652" t="s">
        <v>11</v>
      </c>
      <c r="G2652" t="s">
        <v>12</v>
      </c>
      <c r="H2652" s="25" t="str">
        <f t="shared" si="288"/>
        <v>Unknown</v>
      </c>
      <c r="I2652"/>
      <c r="J2652"/>
      <c r="K2652"/>
      <c r="L2652"/>
    </row>
    <row r="2653" spans="4:12" x14ac:dyDescent="0.25">
      <c r="D2653">
        <v>10001557</v>
      </c>
      <c r="E2653" t="s">
        <v>2582</v>
      </c>
      <c r="F2653" t="s">
        <v>11</v>
      </c>
      <c r="G2653" t="s">
        <v>12</v>
      </c>
      <c r="H2653" s="25" t="str">
        <f t="shared" si="288"/>
        <v>Unknown</v>
      </c>
      <c r="I2653"/>
      <c r="J2653"/>
      <c r="K2653"/>
      <c r="L2653"/>
    </row>
    <row r="2654" spans="4:12" x14ac:dyDescent="0.25">
      <c r="D2654">
        <v>10001558</v>
      </c>
      <c r="E2654" t="s">
        <v>2583</v>
      </c>
      <c r="F2654" t="s">
        <v>11</v>
      </c>
      <c r="G2654" t="s">
        <v>12</v>
      </c>
      <c r="H2654" s="25" t="str">
        <f t="shared" si="288"/>
        <v>Unknown</v>
      </c>
      <c r="I2654"/>
      <c r="J2654"/>
      <c r="K2654"/>
      <c r="L2654"/>
    </row>
    <row r="2655" spans="4:12" x14ac:dyDescent="0.25">
      <c r="D2655">
        <v>10001559</v>
      </c>
      <c r="E2655" t="s">
        <v>2584</v>
      </c>
      <c r="F2655" t="s">
        <v>11</v>
      </c>
      <c r="G2655" t="s">
        <v>12</v>
      </c>
      <c r="H2655" s="25" t="str">
        <f t="shared" si="288"/>
        <v>Unknown</v>
      </c>
      <c r="I2655"/>
      <c r="J2655"/>
      <c r="K2655"/>
      <c r="L2655"/>
    </row>
    <row r="2656" spans="4:12" x14ac:dyDescent="0.25">
      <c r="D2656">
        <v>10001560</v>
      </c>
      <c r="E2656" t="s">
        <v>2585</v>
      </c>
      <c r="F2656" t="s">
        <v>11</v>
      </c>
      <c r="G2656" t="s">
        <v>12</v>
      </c>
      <c r="H2656" s="25" t="str">
        <f t="shared" si="288"/>
        <v>Unknown</v>
      </c>
      <c r="I2656"/>
      <c r="J2656"/>
      <c r="K2656"/>
      <c r="L2656"/>
    </row>
    <row r="2657" spans="4:12" x14ac:dyDescent="0.25">
      <c r="D2657">
        <v>10001561</v>
      </c>
      <c r="E2657" t="s">
        <v>2586</v>
      </c>
      <c r="F2657" t="s">
        <v>11</v>
      </c>
      <c r="G2657" t="s">
        <v>12</v>
      </c>
      <c r="H2657" s="25" t="str">
        <f t="shared" si="288"/>
        <v>Unknown</v>
      </c>
      <c r="I2657"/>
      <c r="J2657"/>
      <c r="K2657"/>
      <c r="L2657"/>
    </row>
    <row r="2658" spans="4:12" x14ac:dyDescent="0.25">
      <c r="D2658">
        <v>10001562</v>
      </c>
      <c r="E2658" t="s">
        <v>2587</v>
      </c>
      <c r="F2658" t="s">
        <v>11</v>
      </c>
      <c r="G2658" t="s">
        <v>12</v>
      </c>
      <c r="H2658" s="25" t="str">
        <f t="shared" si="288"/>
        <v>Unknown</v>
      </c>
      <c r="I2658"/>
      <c r="J2658"/>
      <c r="K2658"/>
      <c r="L2658"/>
    </row>
    <row r="2659" spans="4:12" x14ac:dyDescent="0.25">
      <c r="D2659">
        <v>10001563</v>
      </c>
      <c r="E2659" t="s">
        <v>2588</v>
      </c>
      <c r="F2659" t="s">
        <v>11</v>
      </c>
      <c r="G2659" t="s">
        <v>12</v>
      </c>
      <c r="H2659" s="25" t="str">
        <f t="shared" si="288"/>
        <v>Unknown</v>
      </c>
      <c r="I2659"/>
      <c r="J2659"/>
      <c r="K2659"/>
      <c r="L2659"/>
    </row>
    <row r="2660" spans="4:12" x14ac:dyDescent="0.25">
      <c r="D2660">
        <v>10001564</v>
      </c>
      <c r="E2660" t="s">
        <v>2589</v>
      </c>
      <c r="F2660" t="s">
        <v>11</v>
      </c>
      <c r="G2660" t="s">
        <v>12</v>
      </c>
      <c r="H2660" s="25" t="str">
        <f t="shared" si="288"/>
        <v>Unknown</v>
      </c>
      <c r="I2660"/>
      <c r="J2660"/>
      <c r="K2660"/>
      <c r="L2660"/>
    </row>
    <row r="2661" spans="4:12" x14ac:dyDescent="0.25">
      <c r="D2661">
        <v>10001568</v>
      </c>
      <c r="E2661" t="s">
        <v>2590</v>
      </c>
      <c r="F2661" t="s">
        <v>11</v>
      </c>
      <c r="G2661" t="s">
        <v>12</v>
      </c>
      <c r="H2661" s="25" t="str">
        <f t="shared" si="288"/>
        <v>Unknown</v>
      </c>
      <c r="I2661"/>
      <c r="J2661"/>
      <c r="K2661">
        <v>1988</v>
      </c>
      <c r="L2661"/>
    </row>
    <row r="2662" spans="4:12" x14ac:dyDescent="0.25">
      <c r="D2662">
        <v>10001600</v>
      </c>
      <c r="E2662" t="s">
        <v>2591</v>
      </c>
      <c r="F2662" t="s">
        <v>11</v>
      </c>
      <c r="G2662" t="s">
        <v>12</v>
      </c>
      <c r="H2662" s="25" t="str">
        <f t="shared" si="288"/>
        <v>Unknown</v>
      </c>
      <c r="I2662"/>
      <c r="J2662"/>
      <c r="K2662"/>
      <c r="L2662"/>
    </row>
    <row r="2663" spans="4:12" x14ac:dyDescent="0.25">
      <c r="D2663">
        <v>10001610</v>
      </c>
      <c r="E2663" t="s">
        <v>2592</v>
      </c>
      <c r="F2663" t="s">
        <v>11</v>
      </c>
      <c r="G2663" t="s">
        <v>12</v>
      </c>
      <c r="H2663" s="25" t="str">
        <f t="shared" si="288"/>
        <v>Unknown</v>
      </c>
      <c r="I2663"/>
      <c r="J2663"/>
      <c r="K2663">
        <v>1986</v>
      </c>
      <c r="L2663"/>
    </row>
    <row r="2664" spans="4:12" x14ac:dyDescent="0.25">
      <c r="D2664">
        <v>10001620</v>
      </c>
      <c r="E2664" t="s">
        <v>2593</v>
      </c>
      <c r="F2664" t="s">
        <v>11</v>
      </c>
      <c r="G2664" t="s">
        <v>12</v>
      </c>
      <c r="H2664" s="25" t="str">
        <f t="shared" si="288"/>
        <v>Unknown</v>
      </c>
      <c r="I2664"/>
      <c r="J2664"/>
      <c r="K2664">
        <v>1986</v>
      </c>
      <c r="L2664"/>
    </row>
    <row r="2665" spans="4:12" x14ac:dyDescent="0.25">
      <c r="D2665">
        <v>10001630</v>
      </c>
      <c r="E2665" t="s">
        <v>2594</v>
      </c>
      <c r="F2665" t="s">
        <v>11</v>
      </c>
      <c r="G2665" t="s">
        <v>12</v>
      </c>
      <c r="H2665" s="25" t="str">
        <f t="shared" si="288"/>
        <v>Unknown</v>
      </c>
      <c r="I2665"/>
      <c r="J2665"/>
      <c r="K2665"/>
      <c r="L2665"/>
    </row>
    <row r="2666" spans="4:12" x14ac:dyDescent="0.25">
      <c r="D2666">
        <v>10001632</v>
      </c>
      <c r="E2666" t="s">
        <v>2595</v>
      </c>
      <c r="F2666" t="s">
        <v>11</v>
      </c>
      <c r="G2666" t="s">
        <v>12</v>
      </c>
      <c r="H2666" s="25" t="str">
        <f t="shared" si="288"/>
        <v>Unknown</v>
      </c>
      <c r="I2666"/>
      <c r="J2666"/>
      <c r="K2666"/>
      <c r="L2666"/>
    </row>
    <row r="2667" spans="4:12" x14ac:dyDescent="0.25">
      <c r="D2667">
        <v>10001640</v>
      </c>
      <c r="E2667" t="s">
        <v>2595</v>
      </c>
      <c r="F2667" t="s">
        <v>11</v>
      </c>
      <c r="G2667" t="s">
        <v>12</v>
      </c>
      <c r="H2667" s="25" t="str">
        <f t="shared" si="288"/>
        <v>Unknown</v>
      </c>
      <c r="I2667"/>
      <c r="J2667"/>
      <c r="K2667"/>
      <c r="L2667"/>
    </row>
    <row r="2668" spans="4:12" x14ac:dyDescent="0.25">
      <c r="D2668">
        <v>10001700</v>
      </c>
      <c r="E2668" t="s">
        <v>2596</v>
      </c>
      <c r="F2668" t="s">
        <v>11</v>
      </c>
      <c r="G2668" t="s">
        <v>12</v>
      </c>
      <c r="H2668" s="25" t="str">
        <f t="shared" si="288"/>
        <v>Unknown</v>
      </c>
      <c r="I2668"/>
      <c r="J2668"/>
      <c r="K2668"/>
      <c r="L2668"/>
    </row>
    <row r="2669" spans="4:12" x14ac:dyDescent="0.25">
      <c r="D2669">
        <v>10001760</v>
      </c>
      <c r="E2669" t="s">
        <v>2597</v>
      </c>
      <c r="F2669" t="s">
        <v>11</v>
      </c>
      <c r="G2669" t="s">
        <v>12</v>
      </c>
      <c r="H2669" s="25" t="str">
        <f t="shared" si="288"/>
        <v>Unknown</v>
      </c>
      <c r="I2669"/>
      <c r="J2669"/>
      <c r="K2669"/>
      <c r="L2669"/>
    </row>
    <row r="2670" spans="4:12" x14ac:dyDescent="0.25">
      <c r="D2670">
        <v>10001765</v>
      </c>
      <c r="E2670" t="s">
        <v>2598</v>
      </c>
      <c r="F2670" t="s">
        <v>11</v>
      </c>
      <c r="G2670" t="s">
        <v>12</v>
      </c>
      <c r="H2670" s="25" t="str">
        <f t="shared" si="288"/>
        <v>Unknown</v>
      </c>
      <c r="I2670"/>
      <c r="J2670"/>
      <c r="K2670"/>
      <c r="L2670"/>
    </row>
    <row r="2671" spans="4:12" x14ac:dyDescent="0.25">
      <c r="D2671">
        <v>10001771</v>
      </c>
      <c r="E2671" t="s">
        <v>2599</v>
      </c>
      <c r="F2671" t="s">
        <v>11</v>
      </c>
      <c r="G2671" t="s">
        <v>12</v>
      </c>
      <c r="H2671" s="25" t="str">
        <f t="shared" si="288"/>
        <v>Unknown</v>
      </c>
      <c r="I2671"/>
      <c r="J2671"/>
      <c r="K2671"/>
      <c r="L2671"/>
    </row>
    <row r="2672" spans="4:12" x14ac:dyDescent="0.25">
      <c r="D2672">
        <v>10001779</v>
      </c>
      <c r="E2672" t="s">
        <v>2600</v>
      </c>
      <c r="F2672" t="s">
        <v>11</v>
      </c>
      <c r="G2672" t="s">
        <v>12</v>
      </c>
      <c r="H2672" s="25" t="str">
        <f t="shared" si="288"/>
        <v>Unknown</v>
      </c>
      <c r="I2672"/>
      <c r="J2672"/>
      <c r="K2672"/>
      <c r="L2672"/>
    </row>
    <row r="2673" spans="4:12" x14ac:dyDescent="0.25">
      <c r="D2673">
        <v>10001790</v>
      </c>
      <c r="E2673" t="s">
        <v>877</v>
      </c>
      <c r="F2673" t="s">
        <v>11</v>
      </c>
      <c r="G2673" t="s">
        <v>12</v>
      </c>
      <c r="H2673" s="25" t="str">
        <f t="shared" si="288"/>
        <v>Unknown</v>
      </c>
      <c r="I2673"/>
      <c r="J2673"/>
      <c r="K2673"/>
      <c r="L2673"/>
    </row>
    <row r="2674" spans="4:12" x14ac:dyDescent="0.25">
      <c r="D2674">
        <v>10001795</v>
      </c>
      <c r="E2674" t="s">
        <v>2601</v>
      </c>
      <c r="F2674" t="s">
        <v>11</v>
      </c>
      <c r="G2674" t="s">
        <v>12</v>
      </c>
      <c r="H2674" s="25" t="str">
        <f t="shared" si="288"/>
        <v>Unknown</v>
      </c>
      <c r="I2674"/>
      <c r="J2674"/>
      <c r="K2674"/>
      <c r="L2674"/>
    </row>
    <row r="2675" spans="4:12" x14ac:dyDescent="0.25">
      <c r="D2675">
        <v>10001800</v>
      </c>
      <c r="E2675" t="s">
        <v>2602</v>
      </c>
      <c r="F2675" t="s">
        <v>11</v>
      </c>
      <c r="G2675" t="s">
        <v>12</v>
      </c>
      <c r="H2675" s="25" t="str">
        <f t="shared" si="288"/>
        <v>Unknown</v>
      </c>
      <c r="I2675"/>
      <c r="J2675"/>
      <c r="K2675"/>
      <c r="L2675"/>
    </row>
    <row r="2676" spans="4:12" x14ac:dyDescent="0.25">
      <c r="D2676">
        <v>10001900</v>
      </c>
      <c r="E2676" t="s">
        <v>2603</v>
      </c>
      <c r="F2676" t="s">
        <v>11</v>
      </c>
      <c r="G2676" t="s">
        <v>12</v>
      </c>
      <c r="H2676" s="25" t="str">
        <f t="shared" si="288"/>
        <v>Unknown</v>
      </c>
      <c r="I2676"/>
      <c r="J2676"/>
      <c r="K2676"/>
      <c r="L2676"/>
    </row>
    <row r="2677" spans="4:12" x14ac:dyDescent="0.25">
      <c r="D2677">
        <v>10001901</v>
      </c>
      <c r="E2677" t="s">
        <v>2604</v>
      </c>
      <c r="F2677" t="s">
        <v>11</v>
      </c>
      <c r="G2677" t="s">
        <v>12</v>
      </c>
      <c r="H2677" s="25" t="str">
        <f t="shared" si="288"/>
        <v>Unknown</v>
      </c>
      <c r="I2677"/>
      <c r="J2677"/>
      <c r="K2677"/>
      <c r="L2677"/>
    </row>
    <row r="2678" spans="4:12" x14ac:dyDescent="0.25">
      <c r="D2678">
        <v>10001902</v>
      </c>
      <c r="E2678" t="s">
        <v>2605</v>
      </c>
      <c r="F2678" t="s">
        <v>11</v>
      </c>
      <c r="G2678" t="s">
        <v>12</v>
      </c>
      <c r="H2678" s="25" t="str">
        <f t="shared" si="288"/>
        <v>Unknown</v>
      </c>
      <c r="I2678"/>
      <c r="J2678"/>
      <c r="K2678"/>
      <c r="L2678"/>
    </row>
    <row r="2679" spans="4:12" x14ac:dyDescent="0.25">
      <c r="D2679">
        <v>10001903</v>
      </c>
      <c r="E2679" t="s">
        <v>2606</v>
      </c>
      <c r="F2679" t="s">
        <v>11</v>
      </c>
      <c r="G2679" t="s">
        <v>12</v>
      </c>
      <c r="H2679" s="25" t="str">
        <f t="shared" si="288"/>
        <v>Unknown</v>
      </c>
      <c r="I2679"/>
      <c r="J2679"/>
      <c r="K2679"/>
      <c r="L2679"/>
    </row>
    <row r="2680" spans="4:12" x14ac:dyDescent="0.25">
      <c r="D2680">
        <v>10001904</v>
      </c>
      <c r="E2680" t="s">
        <v>2607</v>
      </c>
      <c r="F2680" t="s">
        <v>11</v>
      </c>
      <c r="G2680" t="s">
        <v>12</v>
      </c>
      <c r="H2680" s="25" t="str">
        <f t="shared" si="288"/>
        <v>Unknown</v>
      </c>
      <c r="I2680"/>
      <c r="J2680"/>
      <c r="K2680"/>
      <c r="L2680"/>
    </row>
    <row r="2681" spans="4:12" x14ac:dyDescent="0.25">
      <c r="D2681">
        <v>10001905</v>
      </c>
      <c r="E2681" t="s">
        <v>2608</v>
      </c>
      <c r="F2681" t="s">
        <v>11</v>
      </c>
      <c r="G2681" t="s">
        <v>12</v>
      </c>
      <c r="H2681" s="25" t="str">
        <f t="shared" si="288"/>
        <v>Unknown</v>
      </c>
      <c r="I2681"/>
      <c r="J2681"/>
      <c r="K2681"/>
      <c r="L2681"/>
    </row>
    <row r="2682" spans="4:12" x14ac:dyDescent="0.25">
      <c r="D2682">
        <v>10001906</v>
      </c>
      <c r="E2682" t="s">
        <v>2609</v>
      </c>
      <c r="F2682" t="s">
        <v>11</v>
      </c>
      <c r="G2682" t="s">
        <v>12</v>
      </c>
      <c r="H2682" s="25" t="str">
        <f t="shared" si="288"/>
        <v>Unknown</v>
      </c>
      <c r="I2682"/>
      <c r="J2682"/>
      <c r="K2682"/>
      <c r="L2682"/>
    </row>
    <row r="2683" spans="4:12" x14ac:dyDescent="0.25">
      <c r="D2683">
        <v>10001907</v>
      </c>
      <c r="E2683" t="s">
        <v>2610</v>
      </c>
      <c r="F2683" t="s">
        <v>11</v>
      </c>
      <c r="G2683" t="s">
        <v>12</v>
      </c>
      <c r="H2683" s="25" t="str">
        <f t="shared" si="288"/>
        <v>Unknown</v>
      </c>
      <c r="I2683"/>
      <c r="J2683"/>
      <c r="K2683"/>
      <c r="L2683"/>
    </row>
    <row r="2684" spans="4:12" x14ac:dyDescent="0.25">
      <c r="D2684">
        <v>10001908</v>
      </c>
      <c r="E2684" t="s">
        <v>2611</v>
      </c>
      <c r="F2684" t="s">
        <v>11</v>
      </c>
      <c r="G2684" t="s">
        <v>12</v>
      </c>
      <c r="H2684" s="25" t="str">
        <f t="shared" si="288"/>
        <v>Unknown</v>
      </c>
      <c r="I2684"/>
      <c r="J2684"/>
      <c r="K2684"/>
      <c r="L2684"/>
    </row>
    <row r="2685" spans="4:12" x14ac:dyDescent="0.25">
      <c r="D2685">
        <v>10001909</v>
      </c>
      <c r="E2685" t="s">
        <v>2612</v>
      </c>
      <c r="F2685" t="s">
        <v>11</v>
      </c>
      <c r="G2685" t="s">
        <v>12</v>
      </c>
      <c r="H2685" s="25" t="str">
        <f t="shared" si="288"/>
        <v>Unknown</v>
      </c>
      <c r="I2685"/>
      <c r="J2685"/>
      <c r="K2685"/>
      <c r="L2685"/>
    </row>
    <row r="2686" spans="4:12" x14ac:dyDescent="0.25">
      <c r="D2686">
        <v>10001910</v>
      </c>
      <c r="E2686" t="s">
        <v>2613</v>
      </c>
      <c r="F2686" t="s">
        <v>11</v>
      </c>
      <c r="G2686" t="s">
        <v>12</v>
      </c>
      <c r="H2686" s="25" t="str">
        <f t="shared" si="288"/>
        <v>Unknown</v>
      </c>
      <c r="I2686"/>
      <c r="J2686"/>
      <c r="K2686"/>
      <c r="L2686"/>
    </row>
    <row r="2687" spans="4:12" x14ac:dyDescent="0.25">
      <c r="D2687">
        <v>10001911</v>
      </c>
      <c r="E2687" t="s">
        <v>2614</v>
      </c>
      <c r="F2687" t="s">
        <v>11</v>
      </c>
      <c r="G2687" t="s">
        <v>12</v>
      </c>
      <c r="H2687" s="25" t="str">
        <f t="shared" si="288"/>
        <v>Unknown</v>
      </c>
      <c r="I2687"/>
      <c r="J2687"/>
      <c r="K2687"/>
      <c r="L2687"/>
    </row>
    <row r="2688" spans="4:12" x14ac:dyDescent="0.25">
      <c r="D2688">
        <v>10001913</v>
      </c>
      <c r="E2688" t="s">
        <v>2615</v>
      </c>
      <c r="F2688" t="s">
        <v>11</v>
      </c>
      <c r="G2688" t="s">
        <v>12</v>
      </c>
      <c r="H2688" s="25" t="str">
        <f t="shared" si="288"/>
        <v>Unknown</v>
      </c>
      <c r="I2688"/>
      <c r="J2688"/>
      <c r="K2688"/>
      <c r="L2688"/>
    </row>
    <row r="2689" spans="4:12" x14ac:dyDescent="0.25">
      <c r="D2689">
        <v>10001916</v>
      </c>
      <c r="E2689" t="s">
        <v>2616</v>
      </c>
      <c r="F2689" t="s">
        <v>11</v>
      </c>
      <c r="G2689" t="s">
        <v>12</v>
      </c>
      <c r="H2689" s="25" t="str">
        <f t="shared" ref="H2689:H2752" si="289">IF(F2689="Lead",F2689,IF(G2689="Lead",G2689,IF(F2689="Unknown",F2689,IF(G2689="Unknown",G2689,IF(G2689="Galvanized Requiring Replacement",G2689,IF(F2689="NA",G2689,IF(G2689="NA",F2689,IF(AND(F2689="Non Lead",G2689="Non Lead"),"Non Lead","")
)))))))</f>
        <v>Unknown</v>
      </c>
      <c r="I2689"/>
      <c r="J2689"/>
      <c r="K2689"/>
      <c r="L2689"/>
    </row>
    <row r="2690" spans="4:12" x14ac:dyDescent="0.25">
      <c r="D2690">
        <v>10001917</v>
      </c>
      <c r="E2690" t="s">
        <v>2617</v>
      </c>
      <c r="F2690" t="s">
        <v>11</v>
      </c>
      <c r="G2690" t="s">
        <v>12</v>
      </c>
      <c r="H2690" s="25" t="str">
        <f t="shared" si="289"/>
        <v>Unknown</v>
      </c>
      <c r="I2690"/>
      <c r="J2690"/>
      <c r="K2690"/>
      <c r="L2690"/>
    </row>
    <row r="2691" spans="4:12" x14ac:dyDescent="0.25">
      <c r="D2691">
        <v>10001921</v>
      </c>
      <c r="E2691" t="s">
        <v>2618</v>
      </c>
      <c r="F2691" t="s">
        <v>11</v>
      </c>
      <c r="G2691" t="s">
        <v>12</v>
      </c>
      <c r="H2691" s="25" t="str">
        <f t="shared" si="289"/>
        <v>Unknown</v>
      </c>
      <c r="I2691"/>
      <c r="J2691"/>
      <c r="K2691"/>
      <c r="L2691"/>
    </row>
    <row r="2692" spans="4:12" x14ac:dyDescent="0.25">
      <c r="D2692">
        <v>10001924</v>
      </c>
      <c r="E2692" t="s">
        <v>2619</v>
      </c>
      <c r="F2692" t="s">
        <v>11</v>
      </c>
      <c r="G2692" t="s">
        <v>12</v>
      </c>
      <c r="H2692" s="25" t="str">
        <f t="shared" si="289"/>
        <v>Unknown</v>
      </c>
      <c r="I2692"/>
      <c r="J2692"/>
      <c r="K2692"/>
      <c r="L2692"/>
    </row>
    <row r="2693" spans="4:12" x14ac:dyDescent="0.25">
      <c r="D2693">
        <v>10001926</v>
      </c>
      <c r="E2693" t="s">
        <v>2620</v>
      </c>
      <c r="F2693" t="s">
        <v>11</v>
      </c>
      <c r="G2693" t="s">
        <v>12</v>
      </c>
      <c r="H2693" s="25" t="str">
        <f t="shared" si="289"/>
        <v>Unknown</v>
      </c>
      <c r="I2693"/>
      <c r="J2693"/>
      <c r="K2693"/>
      <c r="L2693"/>
    </row>
    <row r="2694" spans="4:12" x14ac:dyDescent="0.25">
      <c r="D2694">
        <v>10001927</v>
      </c>
      <c r="E2694" t="s">
        <v>2621</v>
      </c>
      <c r="F2694" t="s">
        <v>11</v>
      </c>
      <c r="G2694" t="s">
        <v>12</v>
      </c>
      <c r="H2694" s="25" t="str">
        <f t="shared" si="289"/>
        <v>Unknown</v>
      </c>
      <c r="I2694"/>
      <c r="J2694"/>
      <c r="K2694"/>
      <c r="L2694"/>
    </row>
    <row r="2695" spans="4:12" x14ac:dyDescent="0.25">
      <c r="D2695">
        <v>10001928</v>
      </c>
      <c r="E2695" t="s">
        <v>2622</v>
      </c>
      <c r="F2695" t="s">
        <v>11</v>
      </c>
      <c r="G2695" t="s">
        <v>12</v>
      </c>
      <c r="H2695" s="25" t="str">
        <f t="shared" si="289"/>
        <v>Unknown</v>
      </c>
      <c r="I2695"/>
      <c r="J2695"/>
      <c r="K2695"/>
      <c r="L2695"/>
    </row>
    <row r="2696" spans="4:12" x14ac:dyDescent="0.25">
      <c r="D2696">
        <v>10001929</v>
      </c>
      <c r="E2696" t="s">
        <v>2623</v>
      </c>
      <c r="F2696" t="s">
        <v>11</v>
      </c>
      <c r="G2696" t="s">
        <v>12</v>
      </c>
      <c r="H2696" s="25" t="str">
        <f t="shared" si="289"/>
        <v>Unknown</v>
      </c>
      <c r="I2696"/>
      <c r="J2696"/>
      <c r="K2696"/>
      <c r="L2696"/>
    </row>
    <row r="2697" spans="4:12" x14ac:dyDescent="0.25">
      <c r="D2697">
        <v>10001930</v>
      </c>
      <c r="E2697" t="s">
        <v>2624</v>
      </c>
      <c r="F2697" t="s">
        <v>11</v>
      </c>
      <c r="G2697" t="s">
        <v>12</v>
      </c>
      <c r="H2697" s="25" t="str">
        <f t="shared" si="289"/>
        <v>Unknown</v>
      </c>
      <c r="I2697"/>
      <c r="J2697"/>
      <c r="K2697"/>
      <c r="L2697"/>
    </row>
    <row r="2698" spans="4:12" x14ac:dyDescent="0.25">
      <c r="D2698">
        <v>10001931</v>
      </c>
      <c r="E2698" t="s">
        <v>2625</v>
      </c>
      <c r="F2698" t="s">
        <v>11</v>
      </c>
      <c r="G2698" t="s">
        <v>12</v>
      </c>
      <c r="H2698" s="25" t="str">
        <f t="shared" si="289"/>
        <v>Unknown</v>
      </c>
      <c r="I2698"/>
      <c r="J2698"/>
      <c r="K2698"/>
      <c r="L2698"/>
    </row>
    <row r="2699" spans="4:12" x14ac:dyDescent="0.25">
      <c r="D2699">
        <v>10001933</v>
      </c>
      <c r="E2699" t="s">
        <v>2626</v>
      </c>
      <c r="F2699" t="s">
        <v>11</v>
      </c>
      <c r="G2699" t="s">
        <v>12</v>
      </c>
      <c r="H2699" s="25" t="str">
        <f t="shared" si="289"/>
        <v>Unknown</v>
      </c>
      <c r="I2699"/>
      <c r="J2699"/>
      <c r="K2699"/>
      <c r="L2699"/>
    </row>
    <row r="2700" spans="4:12" x14ac:dyDescent="0.25">
      <c r="D2700">
        <v>10001934</v>
      </c>
      <c r="E2700" t="s">
        <v>2627</v>
      </c>
      <c r="F2700" t="s">
        <v>11</v>
      </c>
      <c r="G2700" t="s">
        <v>12</v>
      </c>
      <c r="H2700" s="25" t="str">
        <f t="shared" si="289"/>
        <v>Unknown</v>
      </c>
      <c r="I2700"/>
      <c r="J2700"/>
      <c r="K2700"/>
      <c r="L2700"/>
    </row>
    <row r="2701" spans="4:12" x14ac:dyDescent="0.25">
      <c r="D2701">
        <v>10001936</v>
      </c>
      <c r="E2701" t="s">
        <v>2628</v>
      </c>
      <c r="F2701" t="s">
        <v>11</v>
      </c>
      <c r="G2701" t="s">
        <v>12</v>
      </c>
      <c r="H2701" s="25" t="str">
        <f t="shared" si="289"/>
        <v>Unknown</v>
      </c>
      <c r="I2701"/>
      <c r="J2701"/>
      <c r="K2701"/>
      <c r="L2701"/>
    </row>
    <row r="2702" spans="4:12" x14ac:dyDescent="0.25">
      <c r="D2702">
        <v>10001938</v>
      </c>
      <c r="E2702" t="s">
        <v>2629</v>
      </c>
      <c r="F2702" t="s">
        <v>11</v>
      </c>
      <c r="G2702" t="s">
        <v>12</v>
      </c>
      <c r="H2702" s="25" t="str">
        <f t="shared" si="289"/>
        <v>Unknown</v>
      </c>
      <c r="I2702"/>
      <c r="J2702"/>
      <c r="K2702"/>
      <c r="L2702"/>
    </row>
    <row r="2703" spans="4:12" x14ac:dyDescent="0.25">
      <c r="D2703">
        <v>10001939</v>
      </c>
      <c r="E2703" t="s">
        <v>2630</v>
      </c>
      <c r="F2703" t="s">
        <v>11</v>
      </c>
      <c r="G2703" t="s">
        <v>12</v>
      </c>
      <c r="H2703" s="25" t="str">
        <f t="shared" si="289"/>
        <v>Unknown</v>
      </c>
      <c r="I2703"/>
      <c r="J2703"/>
      <c r="K2703"/>
      <c r="L2703"/>
    </row>
    <row r="2704" spans="4:12" x14ac:dyDescent="0.25">
      <c r="D2704">
        <v>10001940</v>
      </c>
      <c r="E2704" t="s">
        <v>2631</v>
      </c>
      <c r="F2704" t="s">
        <v>11</v>
      </c>
      <c r="G2704" t="s">
        <v>12</v>
      </c>
      <c r="H2704" s="25" t="str">
        <f t="shared" si="289"/>
        <v>Unknown</v>
      </c>
      <c r="I2704"/>
      <c r="J2704"/>
      <c r="K2704"/>
      <c r="L2704"/>
    </row>
    <row r="2705" spans="4:12" x14ac:dyDescent="0.25">
      <c r="D2705">
        <v>10001941</v>
      </c>
      <c r="E2705" t="s">
        <v>2632</v>
      </c>
      <c r="F2705" t="s">
        <v>11</v>
      </c>
      <c r="G2705" t="s">
        <v>12</v>
      </c>
      <c r="H2705" s="25" t="str">
        <f t="shared" si="289"/>
        <v>Unknown</v>
      </c>
      <c r="I2705"/>
      <c r="J2705"/>
      <c r="K2705"/>
      <c r="L2705"/>
    </row>
    <row r="2706" spans="4:12" x14ac:dyDescent="0.25">
      <c r="D2706">
        <v>10001942</v>
      </c>
      <c r="E2706" t="s">
        <v>2633</v>
      </c>
      <c r="F2706" t="s">
        <v>11</v>
      </c>
      <c r="G2706" t="s">
        <v>12</v>
      </c>
      <c r="H2706" s="25" t="str">
        <f t="shared" si="289"/>
        <v>Unknown</v>
      </c>
      <c r="I2706"/>
      <c r="J2706"/>
      <c r="K2706"/>
      <c r="L2706"/>
    </row>
    <row r="2707" spans="4:12" x14ac:dyDescent="0.25">
      <c r="D2707">
        <v>10001944</v>
      </c>
      <c r="E2707" t="s">
        <v>2634</v>
      </c>
      <c r="F2707" t="s">
        <v>11</v>
      </c>
      <c r="G2707" t="s">
        <v>12</v>
      </c>
      <c r="H2707" s="25" t="str">
        <f t="shared" si="289"/>
        <v>Unknown</v>
      </c>
      <c r="I2707"/>
      <c r="J2707"/>
      <c r="K2707"/>
      <c r="L2707"/>
    </row>
    <row r="2708" spans="4:12" x14ac:dyDescent="0.25">
      <c r="D2708">
        <v>10001945</v>
      </c>
      <c r="E2708" t="s">
        <v>2635</v>
      </c>
      <c r="F2708" t="s">
        <v>11</v>
      </c>
      <c r="G2708" t="s">
        <v>12</v>
      </c>
      <c r="H2708" s="25" t="str">
        <f t="shared" si="289"/>
        <v>Unknown</v>
      </c>
      <c r="I2708"/>
      <c r="J2708"/>
      <c r="K2708"/>
      <c r="L2708"/>
    </row>
    <row r="2709" spans="4:12" x14ac:dyDescent="0.25">
      <c r="D2709">
        <v>10001946</v>
      </c>
      <c r="E2709" t="s">
        <v>2636</v>
      </c>
      <c r="F2709" t="s">
        <v>11</v>
      </c>
      <c r="G2709" t="s">
        <v>12</v>
      </c>
      <c r="H2709" s="25" t="str">
        <f t="shared" si="289"/>
        <v>Unknown</v>
      </c>
      <c r="I2709"/>
      <c r="J2709"/>
      <c r="K2709"/>
      <c r="L2709"/>
    </row>
    <row r="2710" spans="4:12" x14ac:dyDescent="0.25">
      <c r="D2710">
        <v>10001947</v>
      </c>
      <c r="E2710" t="s">
        <v>2637</v>
      </c>
      <c r="F2710" t="s">
        <v>11</v>
      </c>
      <c r="G2710" t="s">
        <v>12</v>
      </c>
      <c r="H2710" s="25" t="str">
        <f t="shared" si="289"/>
        <v>Unknown</v>
      </c>
      <c r="I2710"/>
      <c r="J2710"/>
      <c r="K2710"/>
      <c r="L2710"/>
    </row>
    <row r="2711" spans="4:12" x14ac:dyDescent="0.25">
      <c r="D2711">
        <v>10001948</v>
      </c>
      <c r="E2711" t="s">
        <v>2638</v>
      </c>
      <c r="F2711" t="s">
        <v>11</v>
      </c>
      <c r="G2711" t="s">
        <v>12</v>
      </c>
      <c r="H2711" s="25" t="str">
        <f t="shared" si="289"/>
        <v>Unknown</v>
      </c>
      <c r="I2711"/>
      <c r="J2711"/>
      <c r="K2711"/>
      <c r="L2711"/>
    </row>
    <row r="2712" spans="4:12" x14ac:dyDescent="0.25">
      <c r="D2712">
        <v>10001950</v>
      </c>
      <c r="E2712" t="s">
        <v>2639</v>
      </c>
      <c r="F2712" t="s">
        <v>11</v>
      </c>
      <c r="G2712" t="s">
        <v>12</v>
      </c>
      <c r="H2712" s="25" t="str">
        <f t="shared" si="289"/>
        <v>Unknown</v>
      </c>
      <c r="I2712"/>
      <c r="J2712"/>
      <c r="K2712"/>
      <c r="L2712"/>
    </row>
    <row r="2713" spans="4:12" x14ac:dyDescent="0.25">
      <c r="D2713">
        <v>10001951</v>
      </c>
      <c r="E2713" t="s">
        <v>2640</v>
      </c>
      <c r="F2713" t="s">
        <v>11</v>
      </c>
      <c r="G2713" t="s">
        <v>12</v>
      </c>
      <c r="H2713" s="25" t="str">
        <f t="shared" si="289"/>
        <v>Unknown</v>
      </c>
      <c r="I2713"/>
      <c r="J2713"/>
      <c r="K2713"/>
      <c r="L2713"/>
    </row>
    <row r="2714" spans="4:12" x14ac:dyDescent="0.25">
      <c r="D2714">
        <v>10001953</v>
      </c>
      <c r="E2714" t="s">
        <v>2641</v>
      </c>
      <c r="F2714" t="s">
        <v>11</v>
      </c>
      <c r="G2714" t="s">
        <v>12</v>
      </c>
      <c r="H2714" s="25" t="str">
        <f t="shared" si="289"/>
        <v>Unknown</v>
      </c>
      <c r="I2714"/>
      <c r="J2714"/>
      <c r="K2714"/>
      <c r="L2714"/>
    </row>
    <row r="2715" spans="4:12" x14ac:dyDescent="0.25">
      <c r="D2715">
        <v>10001954</v>
      </c>
      <c r="E2715" t="s">
        <v>2642</v>
      </c>
      <c r="F2715" t="s">
        <v>11</v>
      </c>
      <c r="G2715" t="s">
        <v>12</v>
      </c>
      <c r="H2715" s="25" t="str">
        <f t="shared" si="289"/>
        <v>Unknown</v>
      </c>
      <c r="I2715"/>
      <c r="J2715"/>
      <c r="K2715"/>
      <c r="L2715"/>
    </row>
    <row r="2716" spans="4:12" x14ac:dyDescent="0.25">
      <c r="D2716">
        <v>10001956</v>
      </c>
      <c r="E2716" t="s">
        <v>2643</v>
      </c>
      <c r="F2716" t="s">
        <v>11</v>
      </c>
      <c r="G2716" t="s">
        <v>12</v>
      </c>
      <c r="H2716" s="25" t="str">
        <f t="shared" si="289"/>
        <v>Unknown</v>
      </c>
      <c r="I2716"/>
      <c r="J2716"/>
      <c r="K2716"/>
      <c r="L2716"/>
    </row>
    <row r="2717" spans="4:12" x14ac:dyDescent="0.25">
      <c r="D2717">
        <v>10001957</v>
      </c>
      <c r="E2717" t="s">
        <v>2644</v>
      </c>
      <c r="F2717" t="s">
        <v>11</v>
      </c>
      <c r="G2717" t="s">
        <v>12</v>
      </c>
      <c r="H2717" s="25" t="str">
        <f t="shared" si="289"/>
        <v>Unknown</v>
      </c>
      <c r="I2717"/>
      <c r="J2717"/>
      <c r="K2717"/>
      <c r="L2717"/>
    </row>
    <row r="2718" spans="4:12" x14ac:dyDescent="0.25">
      <c r="D2718">
        <v>10001958</v>
      </c>
      <c r="E2718" t="s">
        <v>2645</v>
      </c>
      <c r="F2718" t="s">
        <v>11</v>
      </c>
      <c r="G2718" t="s">
        <v>12</v>
      </c>
      <c r="H2718" s="25" t="str">
        <f t="shared" si="289"/>
        <v>Unknown</v>
      </c>
      <c r="I2718"/>
      <c r="J2718"/>
      <c r="K2718"/>
      <c r="L2718"/>
    </row>
    <row r="2719" spans="4:12" x14ac:dyDescent="0.25">
      <c r="D2719">
        <v>10001959</v>
      </c>
      <c r="E2719" t="s">
        <v>2646</v>
      </c>
      <c r="F2719" t="s">
        <v>11</v>
      </c>
      <c r="G2719" t="s">
        <v>12</v>
      </c>
      <c r="H2719" s="25" t="str">
        <f t="shared" si="289"/>
        <v>Unknown</v>
      </c>
      <c r="I2719"/>
      <c r="J2719"/>
      <c r="K2719"/>
      <c r="L2719"/>
    </row>
    <row r="2720" spans="4:12" x14ac:dyDescent="0.25">
      <c r="D2720">
        <v>10001960</v>
      </c>
      <c r="E2720" t="s">
        <v>2647</v>
      </c>
      <c r="F2720" t="s">
        <v>11</v>
      </c>
      <c r="G2720" t="s">
        <v>12</v>
      </c>
      <c r="H2720" s="25" t="str">
        <f t="shared" si="289"/>
        <v>Unknown</v>
      </c>
      <c r="I2720"/>
      <c r="J2720"/>
      <c r="K2720"/>
      <c r="L2720"/>
    </row>
    <row r="2721" spans="4:12" x14ac:dyDescent="0.25">
      <c r="D2721">
        <v>10001961</v>
      </c>
      <c r="E2721" t="s">
        <v>2648</v>
      </c>
      <c r="F2721" t="s">
        <v>11</v>
      </c>
      <c r="G2721" t="s">
        <v>12</v>
      </c>
      <c r="H2721" s="25" t="str">
        <f t="shared" si="289"/>
        <v>Unknown</v>
      </c>
      <c r="I2721"/>
      <c r="J2721"/>
      <c r="K2721"/>
      <c r="L2721"/>
    </row>
    <row r="2722" spans="4:12" x14ac:dyDescent="0.25">
      <c r="D2722">
        <v>10001962</v>
      </c>
      <c r="E2722" t="s">
        <v>2649</v>
      </c>
      <c r="F2722" t="s">
        <v>11</v>
      </c>
      <c r="G2722" t="s">
        <v>12</v>
      </c>
      <c r="H2722" s="25" t="str">
        <f t="shared" si="289"/>
        <v>Unknown</v>
      </c>
      <c r="I2722"/>
      <c r="J2722"/>
      <c r="K2722"/>
      <c r="L2722"/>
    </row>
    <row r="2723" spans="4:12" x14ac:dyDescent="0.25">
      <c r="D2723">
        <v>10001964</v>
      </c>
      <c r="E2723" t="s">
        <v>2650</v>
      </c>
      <c r="F2723" t="s">
        <v>11</v>
      </c>
      <c r="G2723" t="s">
        <v>12</v>
      </c>
      <c r="H2723" s="25" t="str">
        <f t="shared" si="289"/>
        <v>Unknown</v>
      </c>
      <c r="I2723"/>
      <c r="J2723"/>
      <c r="K2723"/>
      <c r="L2723"/>
    </row>
    <row r="2724" spans="4:12" x14ac:dyDescent="0.25">
      <c r="D2724">
        <v>10001966</v>
      </c>
      <c r="E2724" t="s">
        <v>2651</v>
      </c>
      <c r="F2724" t="s">
        <v>11</v>
      </c>
      <c r="G2724" t="s">
        <v>12</v>
      </c>
      <c r="H2724" s="25" t="str">
        <f t="shared" si="289"/>
        <v>Unknown</v>
      </c>
      <c r="I2724"/>
      <c r="J2724"/>
      <c r="K2724"/>
      <c r="L2724"/>
    </row>
    <row r="2725" spans="4:12" x14ac:dyDescent="0.25">
      <c r="D2725">
        <v>10001967</v>
      </c>
      <c r="E2725" t="s">
        <v>2652</v>
      </c>
      <c r="F2725" t="s">
        <v>11</v>
      </c>
      <c r="G2725" t="s">
        <v>12</v>
      </c>
      <c r="H2725" s="25" t="str">
        <f t="shared" si="289"/>
        <v>Unknown</v>
      </c>
      <c r="I2725"/>
      <c r="J2725"/>
      <c r="K2725"/>
      <c r="L2725"/>
    </row>
    <row r="2726" spans="4:12" x14ac:dyDescent="0.25">
      <c r="D2726">
        <v>10001968</v>
      </c>
      <c r="E2726" t="s">
        <v>2653</v>
      </c>
      <c r="F2726" t="s">
        <v>11</v>
      </c>
      <c r="G2726" t="s">
        <v>12</v>
      </c>
      <c r="H2726" s="25" t="str">
        <f t="shared" si="289"/>
        <v>Unknown</v>
      </c>
      <c r="I2726"/>
      <c r="J2726"/>
      <c r="K2726"/>
      <c r="L2726"/>
    </row>
    <row r="2727" spans="4:12" x14ac:dyDescent="0.25">
      <c r="D2727">
        <v>10001969</v>
      </c>
      <c r="E2727" t="s">
        <v>2654</v>
      </c>
      <c r="F2727" t="s">
        <v>11</v>
      </c>
      <c r="G2727" t="s">
        <v>12</v>
      </c>
      <c r="H2727" s="25" t="str">
        <f t="shared" si="289"/>
        <v>Unknown</v>
      </c>
      <c r="I2727"/>
      <c r="J2727"/>
      <c r="K2727"/>
      <c r="L2727"/>
    </row>
    <row r="2728" spans="4:12" x14ac:dyDescent="0.25">
      <c r="D2728">
        <v>10001971</v>
      </c>
      <c r="E2728" t="s">
        <v>2655</v>
      </c>
      <c r="F2728" t="s">
        <v>11</v>
      </c>
      <c r="G2728" t="s">
        <v>12</v>
      </c>
      <c r="H2728" s="25" t="str">
        <f t="shared" si="289"/>
        <v>Unknown</v>
      </c>
      <c r="I2728"/>
      <c r="J2728"/>
      <c r="K2728"/>
      <c r="L2728"/>
    </row>
    <row r="2729" spans="4:12" x14ac:dyDescent="0.25">
      <c r="D2729">
        <v>10001973</v>
      </c>
      <c r="E2729" t="s">
        <v>2656</v>
      </c>
      <c r="F2729" t="s">
        <v>11</v>
      </c>
      <c r="G2729" t="s">
        <v>12</v>
      </c>
      <c r="H2729" s="25" t="str">
        <f t="shared" si="289"/>
        <v>Unknown</v>
      </c>
      <c r="I2729"/>
      <c r="J2729"/>
      <c r="K2729">
        <v>1985</v>
      </c>
      <c r="L2729"/>
    </row>
    <row r="2730" spans="4:12" x14ac:dyDescent="0.25">
      <c r="D2730">
        <v>10001975</v>
      </c>
      <c r="E2730" t="s">
        <v>2657</v>
      </c>
      <c r="F2730" t="s">
        <v>11</v>
      </c>
      <c r="G2730" t="s">
        <v>12</v>
      </c>
      <c r="H2730" s="25" t="str">
        <f t="shared" si="289"/>
        <v>Unknown</v>
      </c>
      <c r="I2730"/>
      <c r="J2730"/>
      <c r="K2730"/>
      <c r="L2730"/>
    </row>
    <row r="2731" spans="4:12" x14ac:dyDescent="0.25">
      <c r="D2731">
        <v>10001976</v>
      </c>
      <c r="E2731" t="s">
        <v>2658</v>
      </c>
      <c r="F2731" t="s">
        <v>11</v>
      </c>
      <c r="G2731" t="s">
        <v>12</v>
      </c>
      <c r="H2731" s="25" t="str">
        <f t="shared" si="289"/>
        <v>Unknown</v>
      </c>
      <c r="I2731"/>
      <c r="J2731"/>
      <c r="K2731"/>
      <c r="L2731"/>
    </row>
    <row r="2732" spans="4:12" x14ac:dyDescent="0.25">
      <c r="D2732">
        <v>10002030</v>
      </c>
      <c r="E2732" t="s">
        <v>2659</v>
      </c>
      <c r="F2732" t="s">
        <v>11</v>
      </c>
      <c r="G2732" t="s">
        <v>11</v>
      </c>
      <c r="H2732" s="25" t="str">
        <f t="shared" si="289"/>
        <v>Non Lead</v>
      </c>
      <c r="I2732" t="s">
        <v>25</v>
      </c>
      <c r="J2732"/>
      <c r="K2732">
        <v>1992</v>
      </c>
      <c r="L2732"/>
    </row>
    <row r="2733" spans="4:12" x14ac:dyDescent="0.25">
      <c r="D2733">
        <v>10002031</v>
      </c>
      <c r="E2733" t="s">
        <v>2660</v>
      </c>
      <c r="F2733" t="s">
        <v>11</v>
      </c>
      <c r="G2733" t="s">
        <v>12</v>
      </c>
      <c r="H2733" s="25" t="str">
        <f t="shared" si="289"/>
        <v>Unknown</v>
      </c>
      <c r="I2733"/>
      <c r="J2733"/>
      <c r="K2733"/>
      <c r="L2733"/>
    </row>
    <row r="2734" spans="4:12" x14ac:dyDescent="0.25">
      <c r="D2734">
        <v>10002040</v>
      </c>
      <c r="E2734" t="s">
        <v>2661</v>
      </c>
      <c r="F2734" t="s">
        <v>11</v>
      </c>
      <c r="G2734" t="s">
        <v>12</v>
      </c>
      <c r="H2734" s="25" t="str">
        <f t="shared" si="289"/>
        <v>Unknown</v>
      </c>
      <c r="I2734"/>
      <c r="J2734"/>
      <c r="K2734">
        <v>1957</v>
      </c>
      <c r="L2734"/>
    </row>
    <row r="2735" spans="4:12" x14ac:dyDescent="0.25">
      <c r="D2735">
        <v>10002042</v>
      </c>
      <c r="E2735" t="s">
        <v>2662</v>
      </c>
      <c r="F2735" t="s">
        <v>11</v>
      </c>
      <c r="G2735" t="s">
        <v>12</v>
      </c>
      <c r="H2735" s="25" t="str">
        <f t="shared" si="289"/>
        <v>Unknown</v>
      </c>
      <c r="I2735"/>
      <c r="J2735"/>
      <c r="K2735"/>
      <c r="L2735"/>
    </row>
    <row r="2736" spans="4:12" x14ac:dyDescent="0.25">
      <c r="D2736">
        <v>10002081</v>
      </c>
      <c r="E2736" t="s">
        <v>2663</v>
      </c>
      <c r="F2736" t="s">
        <v>11</v>
      </c>
      <c r="G2736" t="s">
        <v>12</v>
      </c>
      <c r="H2736" s="25" t="str">
        <f t="shared" si="289"/>
        <v>Unknown</v>
      </c>
      <c r="I2736"/>
      <c r="J2736"/>
      <c r="K2736"/>
      <c r="L2736"/>
    </row>
    <row r="2737" spans="4:12" x14ac:dyDescent="0.25">
      <c r="D2737">
        <v>10002090</v>
      </c>
      <c r="E2737" t="s">
        <v>2664</v>
      </c>
      <c r="F2737" t="s">
        <v>11</v>
      </c>
      <c r="G2737" t="s">
        <v>12</v>
      </c>
      <c r="H2737" s="25" t="str">
        <f t="shared" si="289"/>
        <v>Unknown</v>
      </c>
      <c r="I2737"/>
      <c r="J2737"/>
      <c r="K2737"/>
      <c r="L2737"/>
    </row>
    <row r="2738" spans="4:12" x14ac:dyDescent="0.25">
      <c r="D2738">
        <v>10002100</v>
      </c>
      <c r="E2738" t="s">
        <v>2665</v>
      </c>
      <c r="F2738" t="s">
        <v>11</v>
      </c>
      <c r="G2738" t="s">
        <v>12</v>
      </c>
      <c r="H2738" s="25" t="str">
        <f t="shared" si="289"/>
        <v>Unknown</v>
      </c>
      <c r="I2738"/>
      <c r="J2738"/>
      <c r="K2738">
        <v>1965</v>
      </c>
      <c r="L2738"/>
    </row>
    <row r="2739" spans="4:12" x14ac:dyDescent="0.25">
      <c r="D2739">
        <v>10002122</v>
      </c>
      <c r="E2739" t="s">
        <v>2666</v>
      </c>
      <c r="F2739" t="s">
        <v>11</v>
      </c>
      <c r="G2739" t="s">
        <v>12</v>
      </c>
      <c r="H2739" s="25" t="str">
        <f t="shared" si="289"/>
        <v>Unknown</v>
      </c>
      <c r="I2739"/>
      <c r="J2739"/>
      <c r="K2739"/>
      <c r="L2739"/>
    </row>
    <row r="2740" spans="4:12" x14ac:dyDescent="0.25">
      <c r="D2740">
        <v>10002187</v>
      </c>
      <c r="E2740" t="s">
        <v>2667</v>
      </c>
      <c r="F2740" t="s">
        <v>11</v>
      </c>
      <c r="G2740" t="s">
        <v>12</v>
      </c>
      <c r="H2740" s="25" t="str">
        <f t="shared" si="289"/>
        <v>Unknown</v>
      </c>
      <c r="I2740"/>
      <c r="J2740"/>
      <c r="K2740">
        <v>1964</v>
      </c>
      <c r="L2740"/>
    </row>
    <row r="2741" spans="4:12" x14ac:dyDescent="0.25">
      <c r="D2741">
        <v>10002190</v>
      </c>
      <c r="E2741" t="s">
        <v>2668</v>
      </c>
      <c r="F2741" t="s">
        <v>11</v>
      </c>
      <c r="G2741" t="s">
        <v>11</v>
      </c>
      <c r="H2741" s="25" t="str">
        <f t="shared" si="289"/>
        <v>Non Lead</v>
      </c>
      <c r="I2741" t="s">
        <v>25</v>
      </c>
      <c r="J2741"/>
      <c r="K2741">
        <v>2009</v>
      </c>
      <c r="L2741"/>
    </row>
    <row r="2742" spans="4:12" x14ac:dyDescent="0.25">
      <c r="D2742">
        <v>10002200</v>
      </c>
      <c r="E2742" t="s">
        <v>2669</v>
      </c>
      <c r="F2742" t="s">
        <v>11</v>
      </c>
      <c r="G2742" t="s">
        <v>12</v>
      </c>
      <c r="H2742" s="25" t="str">
        <f t="shared" si="289"/>
        <v>Unknown</v>
      </c>
      <c r="I2742"/>
      <c r="J2742"/>
      <c r="K2742"/>
      <c r="L2742"/>
    </row>
    <row r="2743" spans="4:12" x14ac:dyDescent="0.25">
      <c r="D2743">
        <v>10002201</v>
      </c>
      <c r="E2743" t="s">
        <v>2670</v>
      </c>
      <c r="F2743" t="s">
        <v>11</v>
      </c>
      <c r="G2743" t="s">
        <v>12</v>
      </c>
      <c r="H2743" s="25" t="str">
        <f t="shared" si="289"/>
        <v>Unknown</v>
      </c>
      <c r="I2743"/>
      <c r="J2743"/>
      <c r="K2743">
        <v>1985</v>
      </c>
      <c r="L2743"/>
    </row>
    <row r="2744" spans="4:12" x14ac:dyDescent="0.25">
      <c r="D2744">
        <v>10002290</v>
      </c>
      <c r="E2744" t="s">
        <v>2671</v>
      </c>
      <c r="F2744" t="s">
        <v>11</v>
      </c>
      <c r="G2744" t="s">
        <v>12</v>
      </c>
      <c r="H2744" s="25" t="str">
        <f t="shared" si="289"/>
        <v>Unknown</v>
      </c>
      <c r="I2744"/>
      <c r="J2744"/>
      <c r="K2744"/>
      <c r="L2744"/>
    </row>
    <row r="2745" spans="4:12" x14ac:dyDescent="0.25">
      <c r="D2745">
        <v>10002330</v>
      </c>
      <c r="E2745" t="s">
        <v>2672</v>
      </c>
      <c r="F2745" t="s">
        <v>11</v>
      </c>
      <c r="G2745" t="s">
        <v>12</v>
      </c>
      <c r="H2745" s="25" t="str">
        <f t="shared" si="289"/>
        <v>Unknown</v>
      </c>
      <c r="I2745"/>
      <c r="J2745"/>
      <c r="K2745"/>
      <c r="L2745"/>
    </row>
    <row r="2746" spans="4:12" x14ac:dyDescent="0.25">
      <c r="D2746">
        <v>10002331</v>
      </c>
      <c r="E2746" t="s">
        <v>2673</v>
      </c>
      <c r="F2746" t="s">
        <v>11</v>
      </c>
      <c r="G2746" t="s">
        <v>12</v>
      </c>
      <c r="H2746" s="25" t="str">
        <f t="shared" si="289"/>
        <v>Unknown</v>
      </c>
      <c r="I2746"/>
      <c r="J2746"/>
      <c r="K2746">
        <v>1969</v>
      </c>
      <c r="L2746"/>
    </row>
    <row r="2747" spans="4:12" x14ac:dyDescent="0.25">
      <c r="D2747">
        <v>10002352</v>
      </c>
      <c r="E2747" t="s">
        <v>2674</v>
      </c>
      <c r="F2747" t="s">
        <v>11</v>
      </c>
      <c r="G2747" t="s">
        <v>12</v>
      </c>
      <c r="H2747" s="25" t="str">
        <f t="shared" si="289"/>
        <v>Unknown</v>
      </c>
      <c r="I2747"/>
      <c r="J2747"/>
      <c r="K2747">
        <v>1969</v>
      </c>
      <c r="L2747"/>
    </row>
    <row r="2748" spans="4:12" x14ac:dyDescent="0.25">
      <c r="D2748">
        <v>10002362</v>
      </c>
      <c r="E2748" t="s">
        <v>2674</v>
      </c>
      <c r="F2748" t="s">
        <v>11</v>
      </c>
      <c r="G2748" t="s">
        <v>12</v>
      </c>
      <c r="H2748" s="25" t="str">
        <f t="shared" si="289"/>
        <v>Unknown</v>
      </c>
      <c r="I2748"/>
      <c r="J2748"/>
      <c r="K2748"/>
      <c r="L2748"/>
    </row>
    <row r="2749" spans="4:12" x14ac:dyDescent="0.25">
      <c r="D2749">
        <v>10002364</v>
      </c>
      <c r="E2749" t="s">
        <v>2675</v>
      </c>
      <c r="F2749" t="s">
        <v>11</v>
      </c>
      <c r="G2749" t="s">
        <v>12</v>
      </c>
      <c r="H2749" s="25" t="str">
        <f t="shared" si="289"/>
        <v>Unknown</v>
      </c>
      <c r="I2749"/>
      <c r="J2749"/>
      <c r="K2749">
        <v>1940</v>
      </c>
      <c r="L2749"/>
    </row>
    <row r="2750" spans="4:12" x14ac:dyDescent="0.25">
      <c r="D2750">
        <v>10002420</v>
      </c>
      <c r="E2750" t="s">
        <v>2675</v>
      </c>
      <c r="F2750" t="s">
        <v>11</v>
      </c>
      <c r="G2750" t="s">
        <v>12</v>
      </c>
      <c r="H2750" s="25" t="str">
        <f t="shared" si="289"/>
        <v>Unknown</v>
      </c>
      <c r="I2750"/>
      <c r="J2750"/>
      <c r="K2750">
        <v>1969</v>
      </c>
      <c r="L2750"/>
    </row>
    <row r="2751" spans="4:12" x14ac:dyDescent="0.25">
      <c r="D2751">
        <v>10002450</v>
      </c>
      <c r="E2751" t="s">
        <v>2676</v>
      </c>
      <c r="F2751" t="s">
        <v>11</v>
      </c>
      <c r="G2751" t="s">
        <v>12</v>
      </c>
      <c r="H2751" s="25" t="str">
        <f t="shared" si="289"/>
        <v>Unknown</v>
      </c>
      <c r="I2751"/>
      <c r="J2751"/>
      <c r="K2751">
        <v>1984</v>
      </c>
      <c r="L2751"/>
    </row>
    <row r="2752" spans="4:12" x14ac:dyDescent="0.25">
      <c r="D2752">
        <v>10002460</v>
      </c>
      <c r="E2752" t="s">
        <v>2677</v>
      </c>
      <c r="F2752" t="s">
        <v>11</v>
      </c>
      <c r="G2752" t="s">
        <v>12</v>
      </c>
      <c r="H2752" s="25" t="str">
        <f t="shared" si="289"/>
        <v>Unknown</v>
      </c>
      <c r="I2752"/>
      <c r="J2752"/>
      <c r="K2752">
        <v>1970</v>
      </c>
      <c r="L2752"/>
    </row>
    <row r="2753" spans="4:12" x14ac:dyDescent="0.25">
      <c r="D2753">
        <v>10002490</v>
      </c>
      <c r="E2753" t="s">
        <v>2678</v>
      </c>
      <c r="F2753" t="s">
        <v>11</v>
      </c>
      <c r="G2753" t="s">
        <v>12</v>
      </c>
      <c r="H2753" s="25" t="str">
        <f t="shared" ref="H2753:H2816" si="290">IF(F2753="Lead",F2753,IF(G2753="Lead",G2753,IF(F2753="Unknown",F2753,IF(G2753="Unknown",G2753,IF(G2753="Galvanized Requiring Replacement",G2753,IF(F2753="NA",G2753,IF(G2753="NA",F2753,IF(AND(F2753="Non Lead",G2753="Non Lead"),"Non Lead","")
)))))))</f>
        <v>Unknown</v>
      </c>
      <c r="I2753"/>
      <c r="J2753"/>
      <c r="K2753">
        <v>1969</v>
      </c>
      <c r="L2753"/>
    </row>
    <row r="2754" spans="4:12" x14ac:dyDescent="0.25">
      <c r="D2754">
        <v>10002501</v>
      </c>
      <c r="E2754" t="s">
        <v>2679</v>
      </c>
      <c r="F2754" t="s">
        <v>11</v>
      </c>
      <c r="G2754" t="s">
        <v>12</v>
      </c>
      <c r="H2754" s="25" t="str">
        <f t="shared" si="290"/>
        <v>Unknown</v>
      </c>
      <c r="I2754"/>
      <c r="J2754"/>
      <c r="K2754">
        <v>1970</v>
      </c>
      <c r="L2754"/>
    </row>
    <row r="2755" spans="4:12" x14ac:dyDescent="0.25">
      <c r="D2755">
        <v>10002502</v>
      </c>
      <c r="E2755" t="s">
        <v>2680</v>
      </c>
      <c r="F2755" t="s">
        <v>11</v>
      </c>
      <c r="G2755" t="s">
        <v>11</v>
      </c>
      <c r="H2755" s="25" t="str">
        <f t="shared" si="290"/>
        <v>Non Lead</v>
      </c>
      <c r="I2755" t="s">
        <v>25</v>
      </c>
      <c r="J2755"/>
      <c r="K2755">
        <v>1992</v>
      </c>
      <c r="L2755"/>
    </row>
    <row r="2756" spans="4:12" x14ac:dyDescent="0.25">
      <c r="D2756">
        <v>10002510</v>
      </c>
      <c r="E2756" t="s">
        <v>2681</v>
      </c>
      <c r="F2756" t="s">
        <v>11</v>
      </c>
      <c r="G2756" t="s">
        <v>11</v>
      </c>
      <c r="H2756" s="25" t="str">
        <f t="shared" si="290"/>
        <v>Non Lead</v>
      </c>
      <c r="I2756" t="s">
        <v>25</v>
      </c>
      <c r="J2756"/>
      <c r="K2756">
        <v>1993</v>
      </c>
      <c r="L2756"/>
    </row>
    <row r="2757" spans="4:12" x14ac:dyDescent="0.25">
      <c r="D2757">
        <v>10002530</v>
      </c>
      <c r="E2757" t="s">
        <v>2682</v>
      </c>
      <c r="F2757" t="s">
        <v>11</v>
      </c>
      <c r="G2757" t="s">
        <v>12</v>
      </c>
      <c r="H2757" s="25" t="str">
        <f t="shared" si="290"/>
        <v>Unknown</v>
      </c>
      <c r="I2757"/>
      <c r="J2757"/>
      <c r="K2757"/>
      <c r="L2757"/>
    </row>
    <row r="2758" spans="4:12" x14ac:dyDescent="0.25">
      <c r="D2758">
        <v>10002551</v>
      </c>
      <c r="E2758" t="s">
        <v>2683</v>
      </c>
      <c r="F2758" t="s">
        <v>11</v>
      </c>
      <c r="G2758" t="s">
        <v>12</v>
      </c>
      <c r="H2758" s="25" t="str">
        <f t="shared" si="290"/>
        <v>Unknown</v>
      </c>
      <c r="I2758"/>
      <c r="J2758"/>
      <c r="K2758"/>
      <c r="L2758"/>
    </row>
    <row r="2759" spans="4:12" x14ac:dyDescent="0.25">
      <c r="D2759">
        <v>10002552</v>
      </c>
      <c r="E2759" t="s">
        <v>2684</v>
      </c>
      <c r="F2759" t="s">
        <v>11</v>
      </c>
      <c r="G2759" t="s">
        <v>12</v>
      </c>
      <c r="H2759" s="25" t="str">
        <f t="shared" si="290"/>
        <v>Unknown</v>
      </c>
      <c r="I2759"/>
      <c r="J2759"/>
      <c r="K2759"/>
      <c r="L2759"/>
    </row>
    <row r="2760" spans="4:12" x14ac:dyDescent="0.25">
      <c r="D2760">
        <v>10002557</v>
      </c>
      <c r="E2760" t="s">
        <v>2685</v>
      </c>
      <c r="F2760" t="s">
        <v>11</v>
      </c>
      <c r="G2760" t="s">
        <v>12</v>
      </c>
      <c r="H2760" s="25" t="str">
        <f t="shared" si="290"/>
        <v>Unknown</v>
      </c>
      <c r="I2760"/>
      <c r="J2760"/>
      <c r="K2760">
        <v>1940</v>
      </c>
      <c r="L2760"/>
    </row>
    <row r="2761" spans="4:12" x14ac:dyDescent="0.25">
      <c r="D2761">
        <v>10002670</v>
      </c>
      <c r="E2761" t="s">
        <v>2686</v>
      </c>
      <c r="F2761" t="s">
        <v>11</v>
      </c>
      <c r="G2761" t="s">
        <v>12</v>
      </c>
      <c r="H2761" s="25" t="str">
        <f t="shared" si="290"/>
        <v>Unknown</v>
      </c>
      <c r="I2761"/>
      <c r="J2761"/>
      <c r="K2761">
        <v>1970</v>
      </c>
      <c r="L2761"/>
    </row>
    <row r="2762" spans="4:12" x14ac:dyDescent="0.25">
      <c r="D2762">
        <v>10002680</v>
      </c>
      <c r="E2762" t="s">
        <v>2687</v>
      </c>
      <c r="F2762" t="s">
        <v>11</v>
      </c>
      <c r="G2762" t="s">
        <v>12</v>
      </c>
      <c r="H2762" s="25" t="str">
        <f t="shared" si="290"/>
        <v>Unknown</v>
      </c>
      <c r="I2762"/>
      <c r="J2762"/>
      <c r="K2762"/>
      <c r="L2762"/>
    </row>
    <row r="2763" spans="4:12" x14ac:dyDescent="0.25">
      <c r="D2763">
        <v>10002690</v>
      </c>
      <c r="E2763" t="s">
        <v>2688</v>
      </c>
      <c r="F2763" t="s">
        <v>11</v>
      </c>
      <c r="G2763" t="s">
        <v>12</v>
      </c>
      <c r="H2763" s="25" t="str">
        <f t="shared" si="290"/>
        <v>Unknown</v>
      </c>
      <c r="I2763"/>
      <c r="J2763"/>
      <c r="K2763">
        <v>1972</v>
      </c>
      <c r="L2763"/>
    </row>
    <row r="2764" spans="4:12" x14ac:dyDescent="0.25">
      <c r="D2764">
        <v>10002695</v>
      </c>
      <c r="E2764" t="s">
        <v>2689</v>
      </c>
      <c r="F2764" t="s">
        <v>11</v>
      </c>
      <c r="G2764" t="s">
        <v>12</v>
      </c>
      <c r="H2764" s="25" t="str">
        <f t="shared" si="290"/>
        <v>Unknown</v>
      </c>
      <c r="I2764"/>
      <c r="J2764"/>
      <c r="K2764">
        <v>1950</v>
      </c>
      <c r="L2764"/>
    </row>
    <row r="2765" spans="4:12" x14ac:dyDescent="0.25">
      <c r="D2765">
        <v>10002760</v>
      </c>
      <c r="E2765" t="s">
        <v>2690</v>
      </c>
      <c r="F2765" t="s">
        <v>11</v>
      </c>
      <c r="G2765" t="s">
        <v>12</v>
      </c>
      <c r="H2765" s="25" t="str">
        <f t="shared" si="290"/>
        <v>Unknown</v>
      </c>
      <c r="I2765"/>
      <c r="J2765"/>
      <c r="K2765">
        <v>1972</v>
      </c>
      <c r="L2765"/>
    </row>
    <row r="2766" spans="4:12" x14ac:dyDescent="0.25">
      <c r="D2766">
        <v>10002762</v>
      </c>
      <c r="E2766" t="s">
        <v>2691</v>
      </c>
      <c r="F2766" t="s">
        <v>11</v>
      </c>
      <c r="G2766" t="s">
        <v>12</v>
      </c>
      <c r="H2766" s="25" t="str">
        <f t="shared" si="290"/>
        <v>Unknown</v>
      </c>
      <c r="I2766"/>
      <c r="J2766"/>
      <c r="K2766">
        <v>1948</v>
      </c>
      <c r="L2766"/>
    </row>
    <row r="2767" spans="4:12" x14ac:dyDescent="0.25">
      <c r="D2767">
        <v>10002765</v>
      </c>
      <c r="E2767" t="s">
        <v>2692</v>
      </c>
      <c r="F2767" t="s">
        <v>11</v>
      </c>
      <c r="G2767" t="s">
        <v>12</v>
      </c>
      <c r="H2767" s="25" t="str">
        <f t="shared" si="290"/>
        <v>Unknown</v>
      </c>
      <c r="I2767"/>
      <c r="J2767"/>
      <c r="K2767">
        <v>1984</v>
      </c>
      <c r="L2767"/>
    </row>
    <row r="2768" spans="4:12" x14ac:dyDescent="0.25">
      <c r="D2768">
        <v>10002770</v>
      </c>
      <c r="E2768" t="s">
        <v>2693</v>
      </c>
      <c r="F2768" t="s">
        <v>11</v>
      </c>
      <c r="G2768" t="s">
        <v>11</v>
      </c>
      <c r="H2768" s="25" t="str">
        <f t="shared" si="290"/>
        <v>Non Lead</v>
      </c>
      <c r="I2768" t="s">
        <v>25</v>
      </c>
      <c r="J2768"/>
      <c r="K2768">
        <v>2005</v>
      </c>
      <c r="L2768"/>
    </row>
    <row r="2769" spans="4:12" x14ac:dyDescent="0.25">
      <c r="D2769">
        <v>10002800</v>
      </c>
      <c r="E2769" t="s">
        <v>2694</v>
      </c>
      <c r="F2769" t="s">
        <v>11</v>
      </c>
      <c r="G2769" t="s">
        <v>12</v>
      </c>
      <c r="H2769" s="25" t="str">
        <f t="shared" si="290"/>
        <v>Unknown</v>
      </c>
      <c r="I2769"/>
      <c r="J2769"/>
      <c r="K2769"/>
      <c r="L2769"/>
    </row>
    <row r="2770" spans="4:12" x14ac:dyDescent="0.25">
      <c r="D2770">
        <v>10002801</v>
      </c>
      <c r="E2770" t="s">
        <v>2695</v>
      </c>
      <c r="F2770" t="s">
        <v>11</v>
      </c>
      <c r="G2770" t="s">
        <v>12</v>
      </c>
      <c r="H2770" s="25" t="str">
        <f t="shared" si="290"/>
        <v>Unknown</v>
      </c>
      <c r="I2770"/>
      <c r="J2770"/>
      <c r="K2770"/>
      <c r="L2770"/>
    </row>
    <row r="2771" spans="4:12" x14ac:dyDescent="0.25">
      <c r="D2771">
        <v>10002830</v>
      </c>
      <c r="E2771" t="s">
        <v>2696</v>
      </c>
      <c r="F2771" t="s">
        <v>11</v>
      </c>
      <c r="G2771" t="s">
        <v>11</v>
      </c>
      <c r="H2771" s="25" t="str">
        <f t="shared" si="290"/>
        <v>Non Lead</v>
      </c>
      <c r="I2771" t="s">
        <v>25</v>
      </c>
      <c r="J2771"/>
      <c r="K2771">
        <v>1990</v>
      </c>
      <c r="L2771"/>
    </row>
    <row r="2772" spans="4:12" x14ac:dyDescent="0.25">
      <c r="D2772">
        <v>10002831</v>
      </c>
      <c r="E2772" t="s">
        <v>2697</v>
      </c>
      <c r="F2772" t="s">
        <v>11</v>
      </c>
      <c r="G2772" t="s">
        <v>12</v>
      </c>
      <c r="H2772" s="25" t="str">
        <f t="shared" si="290"/>
        <v>Unknown</v>
      </c>
      <c r="I2772"/>
      <c r="J2772"/>
      <c r="K2772"/>
      <c r="L2772"/>
    </row>
    <row r="2773" spans="4:12" x14ac:dyDescent="0.25">
      <c r="D2773">
        <v>10002835</v>
      </c>
      <c r="E2773" t="s">
        <v>2698</v>
      </c>
      <c r="F2773" t="s">
        <v>11</v>
      </c>
      <c r="G2773" t="s">
        <v>12</v>
      </c>
      <c r="H2773" s="25" t="str">
        <f t="shared" si="290"/>
        <v>Unknown</v>
      </c>
      <c r="I2773"/>
      <c r="J2773"/>
      <c r="K2773">
        <v>1971</v>
      </c>
      <c r="L2773"/>
    </row>
    <row r="2774" spans="4:12" x14ac:dyDescent="0.25">
      <c r="D2774">
        <v>10002840</v>
      </c>
      <c r="E2774" t="s">
        <v>2699</v>
      </c>
      <c r="F2774" t="s">
        <v>11</v>
      </c>
      <c r="G2774" t="s">
        <v>12</v>
      </c>
      <c r="H2774" s="25" t="str">
        <f t="shared" si="290"/>
        <v>Unknown</v>
      </c>
      <c r="I2774"/>
      <c r="J2774"/>
      <c r="K2774"/>
      <c r="L2774"/>
    </row>
    <row r="2775" spans="4:12" x14ac:dyDescent="0.25">
      <c r="D2775">
        <v>10003000</v>
      </c>
      <c r="E2775" t="s">
        <v>2700</v>
      </c>
      <c r="F2775" t="s">
        <v>11</v>
      </c>
      <c r="G2775" t="s">
        <v>12</v>
      </c>
      <c r="H2775" s="25" t="str">
        <f t="shared" si="290"/>
        <v>Unknown</v>
      </c>
      <c r="I2775"/>
      <c r="J2775"/>
      <c r="K2775">
        <v>1972</v>
      </c>
      <c r="L2775"/>
    </row>
    <row r="2776" spans="4:12" x14ac:dyDescent="0.25">
      <c r="D2776">
        <v>10003120</v>
      </c>
      <c r="E2776" t="s">
        <v>2701</v>
      </c>
      <c r="F2776" t="s">
        <v>11</v>
      </c>
      <c r="G2776" t="s">
        <v>12</v>
      </c>
      <c r="H2776" s="25" t="str">
        <f t="shared" si="290"/>
        <v>Unknown</v>
      </c>
      <c r="I2776"/>
      <c r="J2776"/>
      <c r="K2776">
        <v>1988</v>
      </c>
      <c r="L2776"/>
    </row>
    <row r="2777" spans="4:12" x14ac:dyDescent="0.25">
      <c r="D2777">
        <v>10003200</v>
      </c>
      <c r="E2777" t="s">
        <v>2702</v>
      </c>
      <c r="F2777" t="s">
        <v>11</v>
      </c>
      <c r="G2777" t="s">
        <v>11</v>
      </c>
      <c r="H2777" s="25" t="str">
        <f t="shared" si="290"/>
        <v>Non Lead</v>
      </c>
      <c r="I2777" t="s">
        <v>25</v>
      </c>
      <c r="J2777"/>
      <c r="K2777">
        <v>1995</v>
      </c>
      <c r="L2777"/>
    </row>
    <row r="2778" spans="4:12" x14ac:dyDescent="0.25">
      <c r="D2778">
        <v>10003210</v>
      </c>
      <c r="E2778" t="s">
        <v>2703</v>
      </c>
      <c r="F2778" t="s">
        <v>11</v>
      </c>
      <c r="G2778" t="s">
        <v>12</v>
      </c>
      <c r="H2778" s="25" t="str">
        <f t="shared" si="290"/>
        <v>Unknown</v>
      </c>
      <c r="I2778"/>
      <c r="J2778"/>
      <c r="K2778">
        <v>1971</v>
      </c>
      <c r="L2778"/>
    </row>
    <row r="2779" spans="4:12" x14ac:dyDescent="0.25">
      <c r="D2779">
        <v>10003290</v>
      </c>
      <c r="E2779" t="s">
        <v>2704</v>
      </c>
      <c r="F2779" t="s">
        <v>11</v>
      </c>
      <c r="G2779" t="s">
        <v>12</v>
      </c>
      <c r="H2779" s="25" t="str">
        <f t="shared" si="290"/>
        <v>Unknown</v>
      </c>
      <c r="I2779"/>
      <c r="J2779"/>
      <c r="K2779">
        <v>1969</v>
      </c>
      <c r="L2779"/>
    </row>
    <row r="2780" spans="4:12" x14ac:dyDescent="0.25">
      <c r="D2780">
        <v>10003295</v>
      </c>
      <c r="E2780" t="s">
        <v>2705</v>
      </c>
      <c r="F2780" t="s">
        <v>11</v>
      </c>
      <c r="G2780" t="s">
        <v>12</v>
      </c>
      <c r="H2780" s="25" t="str">
        <f t="shared" si="290"/>
        <v>Unknown</v>
      </c>
      <c r="I2780"/>
      <c r="J2780"/>
      <c r="K2780">
        <v>1969</v>
      </c>
      <c r="L2780"/>
    </row>
    <row r="2781" spans="4:12" x14ac:dyDescent="0.25">
      <c r="D2781">
        <v>10003300</v>
      </c>
      <c r="E2781" t="s">
        <v>2706</v>
      </c>
      <c r="F2781" t="s">
        <v>11</v>
      </c>
      <c r="G2781" t="s">
        <v>12</v>
      </c>
      <c r="H2781" s="25" t="str">
        <f t="shared" si="290"/>
        <v>Unknown</v>
      </c>
      <c r="I2781"/>
      <c r="J2781"/>
      <c r="K2781">
        <v>1977</v>
      </c>
      <c r="L2781"/>
    </row>
    <row r="2782" spans="4:12" x14ac:dyDescent="0.25">
      <c r="D2782">
        <v>10003500</v>
      </c>
      <c r="E2782" t="s">
        <v>2707</v>
      </c>
      <c r="F2782" t="s">
        <v>11</v>
      </c>
      <c r="G2782" t="s">
        <v>12</v>
      </c>
      <c r="H2782" s="25" t="str">
        <f t="shared" si="290"/>
        <v>Unknown</v>
      </c>
      <c r="I2782"/>
      <c r="J2782"/>
      <c r="K2782">
        <v>1900</v>
      </c>
      <c r="L2782"/>
    </row>
    <row r="2783" spans="4:12" x14ac:dyDescent="0.25">
      <c r="D2783">
        <v>10003505</v>
      </c>
      <c r="E2783" t="s">
        <v>2708</v>
      </c>
      <c r="F2783" t="s">
        <v>11</v>
      </c>
      <c r="G2783" t="s">
        <v>12</v>
      </c>
      <c r="H2783" s="25" t="str">
        <f t="shared" si="290"/>
        <v>Unknown</v>
      </c>
      <c r="I2783"/>
      <c r="J2783"/>
      <c r="K2783"/>
      <c r="L2783"/>
    </row>
    <row r="2784" spans="4:12" x14ac:dyDescent="0.25">
      <c r="D2784">
        <v>10003510</v>
      </c>
      <c r="E2784" t="s">
        <v>2709</v>
      </c>
      <c r="F2784" t="s">
        <v>11</v>
      </c>
      <c r="G2784" t="s">
        <v>12</v>
      </c>
      <c r="H2784" s="25" t="str">
        <f t="shared" si="290"/>
        <v>Unknown</v>
      </c>
      <c r="I2784"/>
      <c r="J2784"/>
      <c r="K2784"/>
      <c r="L2784"/>
    </row>
    <row r="2785" spans="4:12" x14ac:dyDescent="0.25">
      <c r="D2785">
        <v>10003515</v>
      </c>
      <c r="E2785" t="s">
        <v>2710</v>
      </c>
      <c r="F2785" t="s">
        <v>11</v>
      </c>
      <c r="G2785" t="s">
        <v>12</v>
      </c>
      <c r="H2785" s="25" t="str">
        <f t="shared" si="290"/>
        <v>Unknown</v>
      </c>
      <c r="I2785"/>
      <c r="J2785"/>
      <c r="K2785"/>
      <c r="L2785"/>
    </row>
    <row r="2786" spans="4:12" x14ac:dyDescent="0.25">
      <c r="D2786">
        <v>10003520</v>
      </c>
      <c r="E2786" t="s">
        <v>2711</v>
      </c>
      <c r="F2786" t="s">
        <v>11</v>
      </c>
      <c r="G2786" t="s">
        <v>12</v>
      </c>
      <c r="H2786" s="25" t="str">
        <f t="shared" si="290"/>
        <v>Unknown</v>
      </c>
      <c r="I2786"/>
      <c r="J2786"/>
      <c r="K2786"/>
      <c r="L2786"/>
    </row>
    <row r="2787" spans="4:12" x14ac:dyDescent="0.25">
      <c r="D2787">
        <v>10003970</v>
      </c>
      <c r="E2787" t="s">
        <v>2712</v>
      </c>
      <c r="F2787" t="s">
        <v>11</v>
      </c>
      <c r="G2787" t="s">
        <v>12</v>
      </c>
      <c r="H2787" s="25" t="str">
        <f t="shared" si="290"/>
        <v>Unknown</v>
      </c>
      <c r="I2787"/>
      <c r="J2787"/>
      <c r="K2787"/>
      <c r="L2787"/>
    </row>
    <row r="2788" spans="4:12" x14ac:dyDescent="0.25">
      <c r="D2788">
        <v>10003980</v>
      </c>
      <c r="E2788" t="s">
        <v>2713</v>
      </c>
      <c r="F2788" t="s">
        <v>11</v>
      </c>
      <c r="G2788" t="s">
        <v>12</v>
      </c>
      <c r="H2788" s="25" t="str">
        <f t="shared" si="290"/>
        <v>Unknown</v>
      </c>
      <c r="I2788"/>
      <c r="J2788"/>
      <c r="K2788"/>
      <c r="L2788"/>
    </row>
    <row r="2789" spans="4:12" x14ac:dyDescent="0.25">
      <c r="D2789">
        <v>10004020</v>
      </c>
      <c r="E2789" t="s">
        <v>2714</v>
      </c>
      <c r="F2789" t="s">
        <v>11</v>
      </c>
      <c r="G2789" t="s">
        <v>12</v>
      </c>
      <c r="H2789" s="25" t="str">
        <f t="shared" si="290"/>
        <v>Unknown</v>
      </c>
      <c r="I2789"/>
      <c r="J2789"/>
      <c r="K2789"/>
      <c r="L2789"/>
    </row>
    <row r="2790" spans="4:12" x14ac:dyDescent="0.25">
      <c r="D2790">
        <v>10004030</v>
      </c>
      <c r="E2790" t="s">
        <v>2715</v>
      </c>
      <c r="F2790" t="s">
        <v>11</v>
      </c>
      <c r="G2790" t="s">
        <v>12</v>
      </c>
      <c r="H2790" s="25" t="str">
        <f t="shared" si="290"/>
        <v>Unknown</v>
      </c>
      <c r="I2790"/>
      <c r="J2790"/>
      <c r="K2790"/>
      <c r="L2790"/>
    </row>
    <row r="2791" spans="4:12" x14ac:dyDescent="0.25">
      <c r="D2791">
        <v>10004040</v>
      </c>
      <c r="E2791" t="s">
        <v>2716</v>
      </c>
      <c r="F2791" t="s">
        <v>11</v>
      </c>
      <c r="G2791" t="s">
        <v>12</v>
      </c>
      <c r="H2791" s="25" t="str">
        <f t="shared" si="290"/>
        <v>Unknown</v>
      </c>
      <c r="I2791"/>
      <c r="J2791"/>
      <c r="K2791"/>
      <c r="L2791"/>
    </row>
    <row r="2792" spans="4:12" x14ac:dyDescent="0.25">
      <c r="D2792">
        <v>10004050</v>
      </c>
      <c r="E2792" t="s">
        <v>2716</v>
      </c>
      <c r="F2792" t="s">
        <v>11</v>
      </c>
      <c r="G2792" t="s">
        <v>12</v>
      </c>
      <c r="H2792" s="25" t="str">
        <f t="shared" si="290"/>
        <v>Unknown</v>
      </c>
      <c r="I2792"/>
      <c r="J2792"/>
      <c r="K2792"/>
      <c r="L2792"/>
    </row>
    <row r="2793" spans="4:12" x14ac:dyDescent="0.25">
      <c r="D2793">
        <v>10004060</v>
      </c>
      <c r="E2793" t="s">
        <v>2716</v>
      </c>
      <c r="F2793" t="s">
        <v>11</v>
      </c>
      <c r="G2793" t="s">
        <v>12</v>
      </c>
      <c r="H2793" s="25" t="str">
        <f t="shared" si="290"/>
        <v>Unknown</v>
      </c>
      <c r="I2793"/>
      <c r="J2793"/>
      <c r="K2793"/>
      <c r="L2793"/>
    </row>
    <row r="2794" spans="4:12" x14ac:dyDescent="0.25">
      <c r="D2794">
        <v>10004070</v>
      </c>
      <c r="E2794" t="s">
        <v>2717</v>
      </c>
      <c r="F2794" t="s">
        <v>11</v>
      </c>
      <c r="G2794" t="s">
        <v>12</v>
      </c>
      <c r="H2794" s="25" t="str">
        <f t="shared" si="290"/>
        <v>Unknown</v>
      </c>
      <c r="I2794"/>
      <c r="J2794"/>
      <c r="K2794"/>
      <c r="L2794"/>
    </row>
    <row r="2795" spans="4:12" x14ac:dyDescent="0.25">
      <c r="D2795">
        <v>10004080</v>
      </c>
      <c r="E2795" t="s">
        <v>2718</v>
      </c>
      <c r="F2795" t="s">
        <v>11</v>
      </c>
      <c r="G2795" t="s">
        <v>12</v>
      </c>
      <c r="H2795" s="25" t="str">
        <f t="shared" si="290"/>
        <v>Unknown</v>
      </c>
      <c r="I2795"/>
      <c r="J2795"/>
      <c r="K2795"/>
      <c r="L2795"/>
    </row>
    <row r="2796" spans="4:12" x14ac:dyDescent="0.25">
      <c r="D2796">
        <v>10004090</v>
      </c>
      <c r="E2796" t="s">
        <v>2719</v>
      </c>
      <c r="F2796" t="s">
        <v>11</v>
      </c>
      <c r="G2796" t="s">
        <v>12</v>
      </c>
      <c r="H2796" s="25" t="str">
        <f t="shared" si="290"/>
        <v>Unknown</v>
      </c>
      <c r="I2796"/>
      <c r="J2796"/>
      <c r="K2796"/>
      <c r="L2796"/>
    </row>
    <row r="2797" spans="4:12" x14ac:dyDescent="0.25">
      <c r="D2797">
        <v>10005010</v>
      </c>
      <c r="E2797" t="s">
        <v>2720</v>
      </c>
      <c r="F2797" t="s">
        <v>11</v>
      </c>
      <c r="G2797" t="s">
        <v>12</v>
      </c>
      <c r="H2797" s="25" t="str">
        <f t="shared" si="290"/>
        <v>Unknown</v>
      </c>
      <c r="I2797"/>
      <c r="J2797"/>
      <c r="K2797"/>
      <c r="L2797"/>
    </row>
    <row r="2798" spans="4:12" x14ac:dyDescent="0.25">
      <c r="D2798">
        <v>10005020</v>
      </c>
      <c r="E2798" t="s">
        <v>2721</v>
      </c>
      <c r="F2798" t="s">
        <v>11</v>
      </c>
      <c r="G2798" t="s">
        <v>12</v>
      </c>
      <c r="H2798" s="25" t="str">
        <f t="shared" si="290"/>
        <v>Unknown</v>
      </c>
      <c r="I2798"/>
      <c r="J2798"/>
      <c r="K2798"/>
      <c r="L2798"/>
    </row>
    <row r="2799" spans="4:12" x14ac:dyDescent="0.25">
      <c r="D2799">
        <v>10005500</v>
      </c>
      <c r="E2799" t="s">
        <v>2722</v>
      </c>
      <c r="F2799" t="s">
        <v>11</v>
      </c>
      <c r="G2799" t="s">
        <v>12</v>
      </c>
      <c r="H2799" s="25" t="str">
        <f t="shared" si="290"/>
        <v>Unknown</v>
      </c>
      <c r="I2799"/>
      <c r="J2799"/>
      <c r="K2799"/>
      <c r="L2799"/>
    </row>
    <row r="2800" spans="4:12" x14ac:dyDescent="0.25">
      <c r="D2800">
        <v>10005510</v>
      </c>
      <c r="E2800" t="s">
        <v>2723</v>
      </c>
      <c r="F2800" t="s">
        <v>11</v>
      </c>
      <c r="G2800" t="s">
        <v>12</v>
      </c>
      <c r="H2800" s="25" t="str">
        <f t="shared" si="290"/>
        <v>Unknown</v>
      </c>
      <c r="I2800"/>
      <c r="J2800"/>
      <c r="K2800"/>
      <c r="L2800"/>
    </row>
    <row r="2801" spans="4:12" x14ac:dyDescent="0.25">
      <c r="D2801">
        <v>10005520</v>
      </c>
      <c r="E2801" t="s">
        <v>2722</v>
      </c>
      <c r="F2801" t="s">
        <v>11</v>
      </c>
      <c r="G2801" t="s">
        <v>12</v>
      </c>
      <c r="H2801" s="25" t="str">
        <f t="shared" si="290"/>
        <v>Unknown</v>
      </c>
      <c r="I2801"/>
      <c r="J2801"/>
      <c r="K2801"/>
      <c r="L2801"/>
    </row>
    <row r="2802" spans="4:12" x14ac:dyDescent="0.25">
      <c r="D2802">
        <v>10005530</v>
      </c>
      <c r="E2802" t="s">
        <v>2722</v>
      </c>
      <c r="F2802" t="s">
        <v>11</v>
      </c>
      <c r="G2802" t="s">
        <v>12</v>
      </c>
      <c r="H2802" s="25" t="str">
        <f t="shared" si="290"/>
        <v>Unknown</v>
      </c>
      <c r="I2802"/>
      <c r="J2802"/>
      <c r="K2802"/>
      <c r="L2802"/>
    </row>
    <row r="2803" spans="4:12" x14ac:dyDescent="0.25">
      <c r="D2803">
        <v>10005540</v>
      </c>
      <c r="E2803" t="s">
        <v>2723</v>
      </c>
      <c r="F2803" t="s">
        <v>11</v>
      </c>
      <c r="G2803" t="s">
        <v>12</v>
      </c>
      <c r="H2803" s="25" t="str">
        <f t="shared" si="290"/>
        <v>Unknown</v>
      </c>
      <c r="I2803"/>
      <c r="J2803"/>
      <c r="K2803"/>
      <c r="L2803"/>
    </row>
    <row r="2804" spans="4:12" x14ac:dyDescent="0.25">
      <c r="D2804">
        <v>10005560</v>
      </c>
      <c r="E2804" t="s">
        <v>2723</v>
      </c>
      <c r="F2804" t="s">
        <v>11</v>
      </c>
      <c r="G2804" t="s">
        <v>12</v>
      </c>
      <c r="H2804" s="25" t="str">
        <f t="shared" si="290"/>
        <v>Unknown</v>
      </c>
      <c r="I2804"/>
      <c r="J2804"/>
      <c r="K2804"/>
      <c r="L2804"/>
    </row>
    <row r="2805" spans="4:12" x14ac:dyDescent="0.25">
      <c r="D2805">
        <v>10005570</v>
      </c>
      <c r="E2805" t="s">
        <v>2722</v>
      </c>
      <c r="F2805" t="s">
        <v>11</v>
      </c>
      <c r="G2805" t="s">
        <v>12</v>
      </c>
      <c r="H2805" s="25" t="str">
        <f t="shared" si="290"/>
        <v>Unknown</v>
      </c>
      <c r="I2805"/>
      <c r="J2805"/>
      <c r="K2805"/>
      <c r="L2805"/>
    </row>
    <row r="2806" spans="4:12" x14ac:dyDescent="0.25">
      <c r="D2806">
        <v>10005590</v>
      </c>
      <c r="E2806" t="s">
        <v>2722</v>
      </c>
      <c r="F2806" t="s">
        <v>11</v>
      </c>
      <c r="G2806" t="s">
        <v>12</v>
      </c>
      <c r="H2806" s="25" t="str">
        <f t="shared" si="290"/>
        <v>Unknown</v>
      </c>
      <c r="I2806"/>
      <c r="J2806"/>
      <c r="K2806"/>
      <c r="L2806"/>
    </row>
    <row r="2807" spans="4:12" x14ac:dyDescent="0.25">
      <c r="D2807">
        <v>10005610</v>
      </c>
      <c r="E2807" t="s">
        <v>2722</v>
      </c>
      <c r="F2807" t="s">
        <v>11</v>
      </c>
      <c r="G2807" t="s">
        <v>12</v>
      </c>
      <c r="H2807" s="25" t="str">
        <f t="shared" si="290"/>
        <v>Unknown</v>
      </c>
      <c r="I2807"/>
      <c r="J2807"/>
      <c r="K2807"/>
      <c r="L2807"/>
    </row>
    <row r="2808" spans="4:12" x14ac:dyDescent="0.25">
      <c r="D2808">
        <v>10005630</v>
      </c>
      <c r="E2808" t="s">
        <v>2724</v>
      </c>
      <c r="F2808" t="s">
        <v>11</v>
      </c>
      <c r="G2808" t="s">
        <v>12</v>
      </c>
      <c r="H2808" s="25" t="str">
        <f t="shared" si="290"/>
        <v>Unknown</v>
      </c>
      <c r="I2808"/>
      <c r="J2808"/>
      <c r="K2808"/>
      <c r="L2808"/>
    </row>
    <row r="2809" spans="4:12" x14ac:dyDescent="0.25">
      <c r="D2809">
        <v>10005670</v>
      </c>
      <c r="E2809" t="s">
        <v>2725</v>
      </c>
      <c r="F2809" t="s">
        <v>11</v>
      </c>
      <c r="G2809" t="s">
        <v>12</v>
      </c>
      <c r="H2809" s="25" t="str">
        <f t="shared" si="290"/>
        <v>Unknown</v>
      </c>
      <c r="I2809"/>
      <c r="J2809"/>
      <c r="K2809"/>
      <c r="L2809"/>
    </row>
    <row r="2810" spans="4:12" x14ac:dyDescent="0.25">
      <c r="D2810">
        <v>10005680</v>
      </c>
      <c r="E2810" t="s">
        <v>2726</v>
      </c>
      <c r="F2810" t="s">
        <v>11</v>
      </c>
      <c r="G2810" t="s">
        <v>12</v>
      </c>
      <c r="H2810" s="25" t="str">
        <f t="shared" si="290"/>
        <v>Unknown</v>
      </c>
      <c r="I2810"/>
      <c r="J2810"/>
      <c r="K2810"/>
      <c r="L2810"/>
    </row>
    <row r="2811" spans="4:12" x14ac:dyDescent="0.25">
      <c r="D2811">
        <v>10005720</v>
      </c>
      <c r="E2811" t="s">
        <v>2722</v>
      </c>
      <c r="F2811" t="s">
        <v>11</v>
      </c>
      <c r="G2811" t="s">
        <v>12</v>
      </c>
      <c r="H2811" s="25" t="str">
        <f t="shared" si="290"/>
        <v>Unknown</v>
      </c>
      <c r="I2811"/>
      <c r="J2811"/>
      <c r="K2811"/>
      <c r="L2811"/>
    </row>
    <row r="2812" spans="4:12" x14ac:dyDescent="0.25">
      <c r="D2812">
        <v>10005730</v>
      </c>
      <c r="E2812" t="s">
        <v>2727</v>
      </c>
      <c r="F2812" t="s">
        <v>11</v>
      </c>
      <c r="G2812" t="s">
        <v>12</v>
      </c>
      <c r="H2812" s="25" t="str">
        <f t="shared" si="290"/>
        <v>Unknown</v>
      </c>
      <c r="I2812"/>
      <c r="J2812"/>
      <c r="K2812"/>
      <c r="L2812"/>
    </row>
    <row r="2813" spans="4:12" x14ac:dyDescent="0.25">
      <c r="D2813">
        <v>10005740</v>
      </c>
      <c r="E2813" t="s">
        <v>2728</v>
      </c>
      <c r="F2813" t="s">
        <v>11</v>
      </c>
      <c r="G2813" t="s">
        <v>12</v>
      </c>
      <c r="H2813" s="25" t="str">
        <f t="shared" si="290"/>
        <v>Unknown</v>
      </c>
      <c r="I2813"/>
      <c r="J2813"/>
      <c r="K2813"/>
      <c r="L2813"/>
    </row>
    <row r="2814" spans="4:12" x14ac:dyDescent="0.25">
      <c r="D2814">
        <v>10005770</v>
      </c>
      <c r="E2814" t="s">
        <v>2722</v>
      </c>
      <c r="F2814" t="s">
        <v>11</v>
      </c>
      <c r="G2814" t="s">
        <v>12</v>
      </c>
      <c r="H2814" s="25" t="str">
        <f t="shared" si="290"/>
        <v>Unknown</v>
      </c>
      <c r="I2814"/>
      <c r="J2814"/>
      <c r="K2814"/>
      <c r="L2814"/>
    </row>
    <row r="2815" spans="4:12" x14ac:dyDescent="0.25">
      <c r="D2815">
        <v>10005790</v>
      </c>
      <c r="E2815" t="s">
        <v>2722</v>
      </c>
      <c r="F2815" t="s">
        <v>11</v>
      </c>
      <c r="G2815" t="s">
        <v>12</v>
      </c>
      <c r="H2815" s="25" t="str">
        <f t="shared" si="290"/>
        <v>Unknown</v>
      </c>
      <c r="I2815"/>
      <c r="J2815"/>
      <c r="K2815"/>
      <c r="L2815"/>
    </row>
    <row r="2816" spans="4:12" x14ac:dyDescent="0.25">
      <c r="D2816">
        <v>10005800</v>
      </c>
      <c r="E2816" t="s">
        <v>2729</v>
      </c>
      <c r="F2816" t="s">
        <v>11</v>
      </c>
      <c r="G2816" t="s">
        <v>12</v>
      </c>
      <c r="H2816" s="25" t="str">
        <f t="shared" si="290"/>
        <v>Unknown</v>
      </c>
      <c r="I2816"/>
      <c r="J2816"/>
      <c r="K2816"/>
      <c r="L2816"/>
    </row>
    <row r="2817" spans="4:12" x14ac:dyDescent="0.25">
      <c r="D2817">
        <v>10005810</v>
      </c>
      <c r="E2817" t="s">
        <v>2730</v>
      </c>
      <c r="F2817" t="s">
        <v>11</v>
      </c>
      <c r="G2817" t="s">
        <v>12</v>
      </c>
      <c r="H2817" s="25" t="str">
        <f t="shared" ref="H2817:H2880" si="291">IF(F2817="Lead",F2817,IF(G2817="Lead",G2817,IF(F2817="Unknown",F2817,IF(G2817="Unknown",G2817,IF(G2817="Galvanized Requiring Replacement",G2817,IF(F2817="NA",G2817,IF(G2817="NA",F2817,IF(AND(F2817="Non Lead",G2817="Non Lead"),"Non Lead","")
)))))))</f>
        <v>Unknown</v>
      </c>
      <c r="I2817"/>
      <c r="J2817"/>
      <c r="K2817"/>
      <c r="L2817"/>
    </row>
    <row r="2818" spans="4:12" x14ac:dyDescent="0.25">
      <c r="D2818">
        <v>10005820</v>
      </c>
      <c r="E2818" t="s">
        <v>2722</v>
      </c>
      <c r="F2818" t="s">
        <v>11</v>
      </c>
      <c r="G2818" t="s">
        <v>12</v>
      </c>
      <c r="H2818" s="25" t="str">
        <f t="shared" si="291"/>
        <v>Unknown</v>
      </c>
      <c r="I2818"/>
      <c r="J2818"/>
      <c r="K2818"/>
      <c r="L2818"/>
    </row>
    <row r="2819" spans="4:12" x14ac:dyDescent="0.25">
      <c r="D2819">
        <v>10005840</v>
      </c>
      <c r="E2819" t="s">
        <v>2722</v>
      </c>
      <c r="F2819" t="s">
        <v>11</v>
      </c>
      <c r="G2819" t="s">
        <v>12</v>
      </c>
      <c r="H2819" s="25" t="str">
        <f t="shared" si="291"/>
        <v>Unknown</v>
      </c>
      <c r="I2819"/>
      <c r="J2819"/>
      <c r="K2819"/>
      <c r="L2819"/>
    </row>
    <row r="2820" spans="4:12" x14ac:dyDescent="0.25">
      <c r="D2820">
        <v>10005850</v>
      </c>
      <c r="E2820" t="s">
        <v>2731</v>
      </c>
      <c r="F2820" t="s">
        <v>11</v>
      </c>
      <c r="G2820" t="s">
        <v>12</v>
      </c>
      <c r="H2820" s="25" t="str">
        <f t="shared" si="291"/>
        <v>Unknown</v>
      </c>
      <c r="I2820"/>
      <c r="J2820"/>
      <c r="K2820"/>
      <c r="L2820"/>
    </row>
    <row r="2821" spans="4:12" x14ac:dyDescent="0.25">
      <c r="D2821">
        <v>10005890</v>
      </c>
      <c r="E2821" t="s">
        <v>2722</v>
      </c>
      <c r="F2821" t="s">
        <v>11</v>
      </c>
      <c r="G2821" t="s">
        <v>12</v>
      </c>
      <c r="H2821" s="25" t="str">
        <f t="shared" si="291"/>
        <v>Unknown</v>
      </c>
      <c r="I2821"/>
      <c r="J2821"/>
      <c r="K2821"/>
      <c r="L2821"/>
    </row>
    <row r="2822" spans="4:12" x14ac:dyDescent="0.25">
      <c r="D2822">
        <v>10005910</v>
      </c>
      <c r="E2822" t="s">
        <v>2732</v>
      </c>
      <c r="F2822" t="s">
        <v>11</v>
      </c>
      <c r="G2822" t="s">
        <v>12</v>
      </c>
      <c r="H2822" s="25" t="str">
        <f t="shared" si="291"/>
        <v>Unknown</v>
      </c>
      <c r="I2822"/>
      <c r="J2822"/>
      <c r="K2822"/>
      <c r="L2822"/>
    </row>
    <row r="2823" spans="4:12" x14ac:dyDescent="0.25">
      <c r="D2823">
        <v>10005920</v>
      </c>
      <c r="E2823" t="s">
        <v>2723</v>
      </c>
      <c r="F2823" t="s">
        <v>11</v>
      </c>
      <c r="G2823" t="s">
        <v>12</v>
      </c>
      <c r="H2823" s="25" t="str">
        <f t="shared" si="291"/>
        <v>Unknown</v>
      </c>
      <c r="I2823"/>
      <c r="J2823"/>
      <c r="K2823"/>
      <c r="L2823"/>
    </row>
    <row r="2824" spans="4:12" x14ac:dyDescent="0.25">
      <c r="D2824">
        <v>10005930</v>
      </c>
      <c r="E2824" t="s">
        <v>2733</v>
      </c>
      <c r="F2824" t="s">
        <v>11</v>
      </c>
      <c r="G2824" t="s">
        <v>12</v>
      </c>
      <c r="H2824" s="25" t="str">
        <f t="shared" si="291"/>
        <v>Unknown</v>
      </c>
      <c r="I2824"/>
      <c r="J2824"/>
      <c r="K2824"/>
      <c r="L2824"/>
    </row>
    <row r="2825" spans="4:12" x14ac:dyDescent="0.25">
      <c r="D2825">
        <v>10005940</v>
      </c>
      <c r="E2825" t="s">
        <v>2723</v>
      </c>
      <c r="F2825" t="s">
        <v>11</v>
      </c>
      <c r="G2825" t="s">
        <v>12</v>
      </c>
      <c r="H2825" s="25" t="str">
        <f t="shared" si="291"/>
        <v>Unknown</v>
      </c>
      <c r="I2825"/>
      <c r="J2825"/>
      <c r="K2825"/>
      <c r="L2825"/>
    </row>
    <row r="2826" spans="4:12" x14ac:dyDescent="0.25">
      <c r="D2826">
        <v>10005950</v>
      </c>
      <c r="E2826" t="s">
        <v>2734</v>
      </c>
      <c r="F2826" t="s">
        <v>11</v>
      </c>
      <c r="G2826" t="s">
        <v>12</v>
      </c>
      <c r="H2826" s="25" t="str">
        <f t="shared" si="291"/>
        <v>Unknown</v>
      </c>
      <c r="I2826"/>
      <c r="J2826"/>
      <c r="K2826"/>
      <c r="L2826"/>
    </row>
    <row r="2827" spans="4:12" x14ac:dyDescent="0.25">
      <c r="D2827">
        <v>10005990</v>
      </c>
      <c r="E2827" t="s">
        <v>2735</v>
      </c>
      <c r="F2827" t="s">
        <v>11</v>
      </c>
      <c r="G2827" t="s">
        <v>12</v>
      </c>
      <c r="H2827" s="25" t="str">
        <f t="shared" si="291"/>
        <v>Unknown</v>
      </c>
      <c r="I2827"/>
      <c r="J2827"/>
      <c r="K2827"/>
      <c r="L2827"/>
    </row>
    <row r="2828" spans="4:12" x14ac:dyDescent="0.25">
      <c r="D2828">
        <v>10006000</v>
      </c>
      <c r="E2828" t="s">
        <v>2736</v>
      </c>
      <c r="F2828" t="s">
        <v>11</v>
      </c>
      <c r="G2828" t="s">
        <v>12</v>
      </c>
      <c r="H2828" s="25" t="str">
        <f t="shared" si="291"/>
        <v>Unknown</v>
      </c>
      <c r="I2828"/>
      <c r="J2828"/>
      <c r="K2828"/>
      <c r="L2828"/>
    </row>
    <row r="2829" spans="4:12" x14ac:dyDescent="0.25">
      <c r="D2829">
        <v>10006002</v>
      </c>
      <c r="E2829" t="s">
        <v>2737</v>
      </c>
      <c r="F2829" t="s">
        <v>11</v>
      </c>
      <c r="G2829" t="s">
        <v>12</v>
      </c>
      <c r="H2829" s="25" t="str">
        <f t="shared" si="291"/>
        <v>Unknown</v>
      </c>
      <c r="I2829"/>
      <c r="J2829"/>
      <c r="K2829"/>
      <c r="L2829"/>
    </row>
    <row r="2830" spans="4:12" x14ac:dyDescent="0.25">
      <c r="D2830">
        <v>10006003</v>
      </c>
      <c r="E2830" t="s">
        <v>2738</v>
      </c>
      <c r="F2830" t="s">
        <v>11</v>
      </c>
      <c r="G2830" t="s">
        <v>12</v>
      </c>
      <c r="H2830" s="25" t="str">
        <f t="shared" si="291"/>
        <v>Unknown</v>
      </c>
      <c r="I2830"/>
      <c r="J2830"/>
      <c r="K2830"/>
      <c r="L2830"/>
    </row>
    <row r="2831" spans="4:12" x14ac:dyDescent="0.25">
      <c r="D2831">
        <v>10006004</v>
      </c>
      <c r="E2831" t="s">
        <v>2739</v>
      </c>
      <c r="F2831" t="s">
        <v>11</v>
      </c>
      <c r="G2831" t="s">
        <v>12</v>
      </c>
      <c r="H2831" s="25" t="str">
        <f t="shared" si="291"/>
        <v>Unknown</v>
      </c>
      <c r="I2831"/>
      <c r="J2831"/>
      <c r="K2831"/>
      <c r="L2831"/>
    </row>
    <row r="2832" spans="4:12" x14ac:dyDescent="0.25">
      <c r="D2832">
        <v>10006005</v>
      </c>
      <c r="E2832" t="s">
        <v>2740</v>
      </c>
      <c r="F2832" t="s">
        <v>11</v>
      </c>
      <c r="G2832" t="s">
        <v>12</v>
      </c>
      <c r="H2832" s="25" t="str">
        <f t="shared" si="291"/>
        <v>Unknown</v>
      </c>
      <c r="I2832"/>
      <c r="J2832"/>
      <c r="K2832"/>
      <c r="L2832"/>
    </row>
    <row r="2833" spans="4:12" x14ac:dyDescent="0.25">
      <c r="D2833">
        <v>10006006</v>
      </c>
      <c r="E2833" t="s">
        <v>2741</v>
      </c>
      <c r="F2833" t="s">
        <v>11</v>
      </c>
      <c r="G2833" t="s">
        <v>12</v>
      </c>
      <c r="H2833" s="25" t="str">
        <f t="shared" si="291"/>
        <v>Unknown</v>
      </c>
      <c r="I2833"/>
      <c r="J2833"/>
      <c r="K2833"/>
      <c r="L2833"/>
    </row>
    <row r="2834" spans="4:12" x14ac:dyDescent="0.25">
      <c r="D2834">
        <v>10006011</v>
      </c>
      <c r="E2834" t="s">
        <v>2722</v>
      </c>
      <c r="F2834" t="s">
        <v>11</v>
      </c>
      <c r="G2834" t="s">
        <v>12</v>
      </c>
      <c r="H2834" s="25" t="str">
        <f t="shared" si="291"/>
        <v>Unknown</v>
      </c>
      <c r="I2834"/>
      <c r="J2834"/>
      <c r="K2834"/>
      <c r="L2834"/>
    </row>
    <row r="2835" spans="4:12" x14ac:dyDescent="0.25">
      <c r="D2835">
        <v>10006015</v>
      </c>
      <c r="E2835" t="s">
        <v>2742</v>
      </c>
      <c r="F2835" t="s">
        <v>11</v>
      </c>
      <c r="G2835" t="s">
        <v>12</v>
      </c>
      <c r="H2835" s="25" t="str">
        <f t="shared" si="291"/>
        <v>Unknown</v>
      </c>
      <c r="I2835"/>
      <c r="J2835"/>
      <c r="K2835"/>
      <c r="L2835"/>
    </row>
    <row r="2836" spans="4:12" x14ac:dyDescent="0.25">
      <c r="D2836">
        <v>10006016</v>
      </c>
      <c r="E2836" t="s">
        <v>2743</v>
      </c>
      <c r="F2836" t="s">
        <v>11</v>
      </c>
      <c r="G2836" t="s">
        <v>12</v>
      </c>
      <c r="H2836" s="25" t="str">
        <f t="shared" si="291"/>
        <v>Unknown</v>
      </c>
      <c r="I2836"/>
      <c r="J2836"/>
      <c r="K2836"/>
      <c r="L2836"/>
    </row>
    <row r="2837" spans="4:12" x14ac:dyDescent="0.25">
      <c r="D2837">
        <v>10006019</v>
      </c>
      <c r="E2837" t="s">
        <v>2744</v>
      </c>
      <c r="F2837" t="s">
        <v>11</v>
      </c>
      <c r="G2837" t="s">
        <v>12</v>
      </c>
      <c r="H2837" s="25" t="str">
        <f t="shared" si="291"/>
        <v>Unknown</v>
      </c>
      <c r="I2837"/>
      <c r="J2837"/>
      <c r="K2837"/>
      <c r="L2837"/>
    </row>
    <row r="2838" spans="4:12" x14ac:dyDescent="0.25">
      <c r="D2838">
        <v>10006020</v>
      </c>
      <c r="E2838" t="s">
        <v>2745</v>
      </c>
      <c r="F2838" t="s">
        <v>11</v>
      </c>
      <c r="G2838" t="s">
        <v>12</v>
      </c>
      <c r="H2838" s="25" t="str">
        <f t="shared" si="291"/>
        <v>Unknown</v>
      </c>
      <c r="I2838"/>
      <c r="J2838"/>
      <c r="K2838"/>
      <c r="L2838"/>
    </row>
    <row r="2839" spans="4:12" x14ac:dyDescent="0.25">
      <c r="D2839">
        <v>10006021</v>
      </c>
      <c r="E2839" t="s">
        <v>2746</v>
      </c>
      <c r="F2839" t="s">
        <v>11</v>
      </c>
      <c r="G2839" t="s">
        <v>12</v>
      </c>
      <c r="H2839" s="25" t="str">
        <f t="shared" si="291"/>
        <v>Unknown</v>
      </c>
      <c r="I2839"/>
      <c r="J2839"/>
      <c r="K2839"/>
      <c r="L2839"/>
    </row>
    <row r="2840" spans="4:12" x14ac:dyDescent="0.25">
      <c r="D2840">
        <v>10006023</v>
      </c>
      <c r="E2840" t="s">
        <v>2747</v>
      </c>
      <c r="F2840" t="s">
        <v>11</v>
      </c>
      <c r="G2840" t="s">
        <v>12</v>
      </c>
      <c r="H2840" s="25" t="str">
        <f t="shared" si="291"/>
        <v>Unknown</v>
      </c>
      <c r="I2840"/>
      <c r="J2840"/>
      <c r="K2840"/>
      <c r="L2840"/>
    </row>
    <row r="2841" spans="4:12" x14ac:dyDescent="0.25">
      <c r="D2841">
        <v>10006025</v>
      </c>
      <c r="E2841" t="s">
        <v>2748</v>
      </c>
      <c r="F2841" t="s">
        <v>11</v>
      </c>
      <c r="G2841" t="s">
        <v>12</v>
      </c>
      <c r="H2841" s="25" t="str">
        <f t="shared" si="291"/>
        <v>Unknown</v>
      </c>
      <c r="I2841"/>
      <c r="J2841"/>
      <c r="K2841"/>
      <c r="L2841"/>
    </row>
    <row r="2842" spans="4:12" x14ac:dyDescent="0.25">
      <c r="D2842">
        <v>10006027</v>
      </c>
      <c r="E2842" t="s">
        <v>2749</v>
      </c>
      <c r="F2842" t="s">
        <v>11</v>
      </c>
      <c r="G2842" t="s">
        <v>12</v>
      </c>
      <c r="H2842" s="25" t="str">
        <f t="shared" si="291"/>
        <v>Unknown</v>
      </c>
      <c r="I2842"/>
      <c r="J2842"/>
      <c r="K2842"/>
      <c r="L2842"/>
    </row>
    <row r="2843" spans="4:12" x14ac:dyDescent="0.25">
      <c r="D2843">
        <v>10006029</v>
      </c>
      <c r="E2843" t="s">
        <v>2750</v>
      </c>
      <c r="F2843" t="s">
        <v>11</v>
      </c>
      <c r="G2843" t="s">
        <v>12</v>
      </c>
      <c r="H2843" s="25" t="str">
        <f t="shared" si="291"/>
        <v>Unknown</v>
      </c>
      <c r="I2843"/>
      <c r="J2843"/>
      <c r="K2843"/>
      <c r="L2843"/>
    </row>
    <row r="2844" spans="4:12" x14ac:dyDescent="0.25">
      <c r="D2844">
        <v>10006030</v>
      </c>
      <c r="E2844" t="s">
        <v>2751</v>
      </c>
      <c r="F2844" t="s">
        <v>11</v>
      </c>
      <c r="G2844" t="s">
        <v>12</v>
      </c>
      <c r="H2844" s="25" t="str">
        <f t="shared" si="291"/>
        <v>Unknown</v>
      </c>
      <c r="I2844"/>
      <c r="J2844"/>
      <c r="K2844"/>
      <c r="L2844"/>
    </row>
    <row r="2845" spans="4:12" x14ac:dyDescent="0.25">
      <c r="D2845">
        <v>10006031</v>
      </c>
      <c r="E2845" t="s">
        <v>2722</v>
      </c>
      <c r="F2845" t="s">
        <v>11</v>
      </c>
      <c r="G2845" t="s">
        <v>12</v>
      </c>
      <c r="H2845" s="25" t="str">
        <f t="shared" si="291"/>
        <v>Unknown</v>
      </c>
      <c r="I2845"/>
      <c r="J2845"/>
      <c r="K2845"/>
      <c r="L2845"/>
    </row>
    <row r="2846" spans="4:12" x14ac:dyDescent="0.25">
      <c r="D2846">
        <v>10006032</v>
      </c>
      <c r="E2846" t="s">
        <v>2752</v>
      </c>
      <c r="F2846" t="s">
        <v>11</v>
      </c>
      <c r="G2846" t="s">
        <v>12</v>
      </c>
      <c r="H2846" s="25" t="str">
        <f t="shared" si="291"/>
        <v>Unknown</v>
      </c>
      <c r="I2846"/>
      <c r="J2846"/>
      <c r="K2846"/>
      <c r="L2846"/>
    </row>
    <row r="2847" spans="4:12" x14ac:dyDescent="0.25">
      <c r="D2847">
        <v>10006036</v>
      </c>
      <c r="E2847" t="s">
        <v>2753</v>
      </c>
      <c r="F2847" t="s">
        <v>11</v>
      </c>
      <c r="G2847" t="s">
        <v>12</v>
      </c>
      <c r="H2847" s="25" t="str">
        <f t="shared" si="291"/>
        <v>Unknown</v>
      </c>
      <c r="I2847"/>
      <c r="J2847"/>
      <c r="K2847"/>
      <c r="L2847"/>
    </row>
    <row r="2848" spans="4:12" x14ac:dyDescent="0.25">
      <c r="D2848">
        <v>10006040</v>
      </c>
      <c r="E2848" t="s">
        <v>2754</v>
      </c>
      <c r="F2848" t="s">
        <v>11</v>
      </c>
      <c r="G2848" t="s">
        <v>12</v>
      </c>
      <c r="H2848" s="25" t="str">
        <f t="shared" si="291"/>
        <v>Unknown</v>
      </c>
      <c r="I2848"/>
      <c r="J2848"/>
      <c r="K2848"/>
      <c r="L2848"/>
    </row>
    <row r="2849" spans="4:12" x14ac:dyDescent="0.25">
      <c r="D2849">
        <v>10006042</v>
      </c>
      <c r="E2849" t="s">
        <v>2755</v>
      </c>
      <c r="F2849" t="s">
        <v>11</v>
      </c>
      <c r="G2849" t="s">
        <v>12</v>
      </c>
      <c r="H2849" s="25" t="str">
        <f t="shared" si="291"/>
        <v>Unknown</v>
      </c>
      <c r="I2849"/>
      <c r="J2849"/>
      <c r="K2849"/>
      <c r="L2849"/>
    </row>
    <row r="2850" spans="4:12" x14ac:dyDescent="0.25">
      <c r="D2850">
        <v>10006046</v>
      </c>
      <c r="E2850" t="s">
        <v>2756</v>
      </c>
      <c r="F2850" t="s">
        <v>11</v>
      </c>
      <c r="G2850" t="s">
        <v>12</v>
      </c>
      <c r="H2850" s="25" t="str">
        <f t="shared" si="291"/>
        <v>Unknown</v>
      </c>
      <c r="I2850"/>
      <c r="J2850"/>
      <c r="K2850"/>
      <c r="L2850"/>
    </row>
    <row r="2851" spans="4:12" x14ac:dyDescent="0.25">
      <c r="D2851">
        <v>10006048</v>
      </c>
      <c r="E2851" t="s">
        <v>2757</v>
      </c>
      <c r="F2851" t="s">
        <v>11</v>
      </c>
      <c r="G2851" t="s">
        <v>12</v>
      </c>
      <c r="H2851" s="25" t="str">
        <f t="shared" si="291"/>
        <v>Unknown</v>
      </c>
      <c r="I2851"/>
      <c r="J2851"/>
      <c r="K2851"/>
      <c r="L2851"/>
    </row>
    <row r="2852" spans="4:12" x14ac:dyDescent="0.25">
      <c r="D2852">
        <v>10006049</v>
      </c>
      <c r="E2852" t="s">
        <v>2758</v>
      </c>
      <c r="F2852" t="s">
        <v>11</v>
      </c>
      <c r="G2852" t="s">
        <v>12</v>
      </c>
      <c r="H2852" s="25" t="str">
        <f t="shared" si="291"/>
        <v>Unknown</v>
      </c>
      <c r="I2852"/>
      <c r="J2852"/>
      <c r="K2852"/>
      <c r="L2852"/>
    </row>
    <row r="2853" spans="4:12" x14ac:dyDescent="0.25">
      <c r="D2853">
        <v>10006050</v>
      </c>
      <c r="E2853" t="s">
        <v>2759</v>
      </c>
      <c r="F2853" t="s">
        <v>11</v>
      </c>
      <c r="G2853" t="s">
        <v>12</v>
      </c>
      <c r="H2853" s="25" t="str">
        <f t="shared" si="291"/>
        <v>Unknown</v>
      </c>
      <c r="I2853"/>
      <c r="J2853"/>
      <c r="K2853"/>
      <c r="L2853"/>
    </row>
    <row r="2854" spans="4:12" x14ac:dyDescent="0.25">
      <c r="D2854">
        <v>10006053</v>
      </c>
      <c r="E2854" t="s">
        <v>2760</v>
      </c>
      <c r="F2854" t="s">
        <v>11</v>
      </c>
      <c r="G2854" t="s">
        <v>12</v>
      </c>
      <c r="H2854" s="25" t="str">
        <f t="shared" si="291"/>
        <v>Unknown</v>
      </c>
      <c r="I2854"/>
      <c r="J2854"/>
      <c r="K2854"/>
      <c r="L2854"/>
    </row>
    <row r="2855" spans="4:12" x14ac:dyDescent="0.25">
      <c r="D2855">
        <v>10006057</v>
      </c>
      <c r="E2855" t="s">
        <v>2722</v>
      </c>
      <c r="F2855" t="s">
        <v>11</v>
      </c>
      <c r="G2855" t="s">
        <v>12</v>
      </c>
      <c r="H2855" s="25" t="str">
        <f t="shared" si="291"/>
        <v>Unknown</v>
      </c>
      <c r="I2855"/>
      <c r="J2855"/>
      <c r="K2855"/>
      <c r="L2855"/>
    </row>
    <row r="2856" spans="4:12" x14ac:dyDescent="0.25">
      <c r="D2856">
        <v>10006058</v>
      </c>
      <c r="E2856" t="s">
        <v>2761</v>
      </c>
      <c r="F2856" t="s">
        <v>11</v>
      </c>
      <c r="G2856" t="s">
        <v>12</v>
      </c>
      <c r="H2856" s="25" t="str">
        <f t="shared" si="291"/>
        <v>Unknown</v>
      </c>
      <c r="I2856"/>
      <c r="J2856"/>
      <c r="K2856"/>
      <c r="L2856"/>
    </row>
    <row r="2857" spans="4:12" x14ac:dyDescent="0.25">
      <c r="D2857">
        <v>10006059</v>
      </c>
      <c r="E2857" t="s">
        <v>2762</v>
      </c>
      <c r="F2857" t="s">
        <v>11</v>
      </c>
      <c r="G2857" t="s">
        <v>12</v>
      </c>
      <c r="H2857" s="25" t="str">
        <f t="shared" si="291"/>
        <v>Unknown</v>
      </c>
      <c r="I2857"/>
      <c r="J2857"/>
      <c r="K2857"/>
      <c r="L2857"/>
    </row>
    <row r="2858" spans="4:12" x14ac:dyDescent="0.25">
      <c r="D2858">
        <v>10006062</v>
      </c>
      <c r="E2858" t="s">
        <v>2763</v>
      </c>
      <c r="F2858" t="s">
        <v>11</v>
      </c>
      <c r="G2858" t="s">
        <v>12</v>
      </c>
      <c r="H2858" s="25" t="str">
        <f t="shared" si="291"/>
        <v>Unknown</v>
      </c>
      <c r="I2858"/>
      <c r="J2858"/>
      <c r="K2858"/>
      <c r="L2858"/>
    </row>
    <row r="2859" spans="4:12" x14ac:dyDescent="0.25">
      <c r="D2859">
        <v>10006063</v>
      </c>
      <c r="E2859" t="s">
        <v>2764</v>
      </c>
      <c r="F2859" t="s">
        <v>11</v>
      </c>
      <c r="G2859" t="s">
        <v>12</v>
      </c>
      <c r="H2859" s="25" t="str">
        <f t="shared" si="291"/>
        <v>Unknown</v>
      </c>
      <c r="I2859"/>
      <c r="J2859"/>
      <c r="K2859"/>
      <c r="L2859"/>
    </row>
    <row r="2860" spans="4:12" x14ac:dyDescent="0.25">
      <c r="D2860">
        <v>10006064</v>
      </c>
      <c r="E2860" t="s">
        <v>2722</v>
      </c>
      <c r="F2860" t="s">
        <v>11</v>
      </c>
      <c r="G2860" t="s">
        <v>12</v>
      </c>
      <c r="H2860" s="25" t="str">
        <f t="shared" si="291"/>
        <v>Unknown</v>
      </c>
      <c r="I2860"/>
      <c r="J2860"/>
      <c r="K2860"/>
      <c r="L2860"/>
    </row>
    <row r="2861" spans="4:12" x14ac:dyDescent="0.25">
      <c r="D2861">
        <v>10006065</v>
      </c>
      <c r="E2861" t="s">
        <v>2722</v>
      </c>
      <c r="F2861" t="s">
        <v>11</v>
      </c>
      <c r="G2861" t="s">
        <v>12</v>
      </c>
      <c r="H2861" s="25" t="str">
        <f t="shared" si="291"/>
        <v>Unknown</v>
      </c>
      <c r="I2861"/>
      <c r="J2861"/>
      <c r="K2861"/>
      <c r="L2861"/>
    </row>
    <row r="2862" spans="4:12" x14ac:dyDescent="0.25">
      <c r="D2862">
        <v>10006068</v>
      </c>
      <c r="E2862" t="s">
        <v>2765</v>
      </c>
      <c r="F2862" t="s">
        <v>11</v>
      </c>
      <c r="G2862" t="s">
        <v>12</v>
      </c>
      <c r="H2862" s="25" t="str">
        <f t="shared" si="291"/>
        <v>Unknown</v>
      </c>
      <c r="I2862"/>
      <c r="J2862"/>
      <c r="K2862"/>
      <c r="L2862"/>
    </row>
    <row r="2863" spans="4:12" x14ac:dyDescent="0.25">
      <c r="D2863">
        <v>10006073</v>
      </c>
      <c r="E2863" t="s">
        <v>2722</v>
      </c>
      <c r="F2863" t="s">
        <v>11</v>
      </c>
      <c r="G2863" t="s">
        <v>11</v>
      </c>
      <c r="H2863" s="25" t="str">
        <f t="shared" si="291"/>
        <v>Non Lead</v>
      </c>
      <c r="I2863" t="s">
        <v>25</v>
      </c>
      <c r="J2863"/>
      <c r="K2863">
        <v>1997</v>
      </c>
      <c r="L2863"/>
    </row>
    <row r="2864" spans="4:12" x14ac:dyDescent="0.25">
      <c r="D2864">
        <v>10006074</v>
      </c>
      <c r="E2864" t="s">
        <v>2766</v>
      </c>
      <c r="F2864" t="s">
        <v>11</v>
      </c>
      <c r="G2864" t="s">
        <v>11</v>
      </c>
      <c r="H2864" s="25" t="str">
        <f t="shared" si="291"/>
        <v>Non Lead</v>
      </c>
      <c r="I2864" t="s">
        <v>25</v>
      </c>
      <c r="J2864"/>
      <c r="K2864">
        <v>1998</v>
      </c>
      <c r="L2864"/>
    </row>
    <row r="2865" spans="4:12" x14ac:dyDescent="0.25">
      <c r="D2865">
        <v>10006084</v>
      </c>
      <c r="E2865" t="s">
        <v>2767</v>
      </c>
      <c r="F2865" t="s">
        <v>11</v>
      </c>
      <c r="G2865" t="s">
        <v>12</v>
      </c>
      <c r="H2865" s="25" t="str">
        <f t="shared" si="291"/>
        <v>Unknown</v>
      </c>
      <c r="I2865"/>
      <c r="J2865"/>
      <c r="K2865">
        <v>1983</v>
      </c>
      <c r="L2865"/>
    </row>
    <row r="2866" spans="4:12" x14ac:dyDescent="0.25">
      <c r="D2866">
        <v>10007000</v>
      </c>
      <c r="E2866" t="s">
        <v>2768</v>
      </c>
      <c r="F2866" t="s">
        <v>11</v>
      </c>
      <c r="G2866" t="s">
        <v>12</v>
      </c>
      <c r="H2866" s="25" t="str">
        <f t="shared" si="291"/>
        <v>Unknown</v>
      </c>
      <c r="I2866"/>
      <c r="J2866"/>
      <c r="K2866">
        <v>1958</v>
      </c>
      <c r="L2866"/>
    </row>
    <row r="2867" spans="4:12" x14ac:dyDescent="0.25">
      <c r="D2867">
        <v>10007005</v>
      </c>
      <c r="E2867" t="s">
        <v>2769</v>
      </c>
      <c r="F2867" t="s">
        <v>11</v>
      </c>
      <c r="G2867" t="s">
        <v>12</v>
      </c>
      <c r="H2867" s="25" t="str">
        <f t="shared" si="291"/>
        <v>Unknown</v>
      </c>
      <c r="I2867"/>
      <c r="J2867"/>
      <c r="K2867">
        <v>1950</v>
      </c>
      <c r="L2867"/>
    </row>
    <row r="2868" spans="4:12" x14ac:dyDescent="0.25">
      <c r="D2868">
        <v>10007022</v>
      </c>
      <c r="E2868" t="s">
        <v>2770</v>
      </c>
      <c r="F2868" t="s">
        <v>11</v>
      </c>
      <c r="G2868" t="s">
        <v>12</v>
      </c>
      <c r="H2868" s="25" t="str">
        <f t="shared" si="291"/>
        <v>Unknown</v>
      </c>
      <c r="I2868"/>
      <c r="J2868"/>
      <c r="K2868">
        <v>1961</v>
      </c>
      <c r="L2868"/>
    </row>
    <row r="2869" spans="4:12" x14ac:dyDescent="0.25">
      <c r="D2869">
        <v>11000020</v>
      </c>
      <c r="E2869" t="s">
        <v>2771</v>
      </c>
      <c r="F2869" t="s">
        <v>11</v>
      </c>
      <c r="G2869" t="s">
        <v>11</v>
      </c>
      <c r="H2869" s="25" t="str">
        <f t="shared" si="291"/>
        <v>Non Lead</v>
      </c>
      <c r="I2869" t="s">
        <v>25</v>
      </c>
      <c r="J2869"/>
      <c r="K2869">
        <v>1991</v>
      </c>
      <c r="L2869"/>
    </row>
    <row r="2870" spans="4:12" x14ac:dyDescent="0.25">
      <c r="D2870">
        <v>11000040</v>
      </c>
      <c r="E2870" t="s">
        <v>2772</v>
      </c>
      <c r="F2870" t="s">
        <v>11</v>
      </c>
      <c r="G2870" t="s">
        <v>12</v>
      </c>
      <c r="H2870" s="25" t="str">
        <f t="shared" si="291"/>
        <v>Unknown</v>
      </c>
      <c r="I2870"/>
      <c r="J2870"/>
      <c r="K2870">
        <v>1948</v>
      </c>
      <c r="L2870"/>
    </row>
    <row r="2871" spans="4:12" x14ac:dyDescent="0.25">
      <c r="D2871">
        <v>11000060</v>
      </c>
      <c r="E2871" t="s">
        <v>2773</v>
      </c>
      <c r="F2871" t="s">
        <v>11</v>
      </c>
      <c r="G2871" t="s">
        <v>12</v>
      </c>
      <c r="H2871" s="25" t="str">
        <f t="shared" si="291"/>
        <v>Unknown</v>
      </c>
      <c r="I2871"/>
      <c r="J2871"/>
      <c r="K2871">
        <v>1950</v>
      </c>
      <c r="L2871"/>
    </row>
    <row r="2872" spans="4:12" x14ac:dyDescent="0.25">
      <c r="D2872">
        <v>11000120</v>
      </c>
      <c r="E2872" t="s">
        <v>2774</v>
      </c>
      <c r="F2872" t="s">
        <v>11</v>
      </c>
      <c r="G2872" t="s">
        <v>12</v>
      </c>
      <c r="H2872" s="25" t="str">
        <f t="shared" si="291"/>
        <v>Unknown</v>
      </c>
      <c r="I2872"/>
      <c r="J2872"/>
      <c r="K2872">
        <v>1980</v>
      </c>
      <c r="L2872"/>
    </row>
    <row r="2873" spans="4:12" x14ac:dyDescent="0.25">
      <c r="D2873">
        <v>11000200</v>
      </c>
      <c r="E2873" t="s">
        <v>2775</v>
      </c>
      <c r="F2873" t="s">
        <v>11</v>
      </c>
      <c r="G2873" t="s">
        <v>12</v>
      </c>
      <c r="H2873" s="25" t="str">
        <f t="shared" si="291"/>
        <v>Unknown</v>
      </c>
      <c r="I2873"/>
      <c r="J2873"/>
      <c r="K2873"/>
      <c r="L2873"/>
    </row>
    <row r="2874" spans="4:12" x14ac:dyDescent="0.25">
      <c r="D2874">
        <v>11000250</v>
      </c>
      <c r="E2874" t="s">
        <v>2776</v>
      </c>
      <c r="F2874" t="s">
        <v>11</v>
      </c>
      <c r="G2874" t="s">
        <v>12</v>
      </c>
      <c r="H2874" s="25" t="str">
        <f t="shared" si="291"/>
        <v>Unknown</v>
      </c>
      <c r="I2874"/>
      <c r="J2874"/>
      <c r="K2874">
        <v>1984</v>
      </c>
      <c r="L2874"/>
    </row>
    <row r="2875" spans="4:12" x14ac:dyDescent="0.25">
      <c r="D2875">
        <v>11000280</v>
      </c>
      <c r="E2875" t="s">
        <v>2777</v>
      </c>
      <c r="F2875" t="s">
        <v>11</v>
      </c>
      <c r="G2875" t="s">
        <v>12</v>
      </c>
      <c r="H2875" s="25" t="str">
        <f t="shared" si="291"/>
        <v>Unknown</v>
      </c>
      <c r="I2875"/>
      <c r="J2875"/>
      <c r="K2875"/>
      <c r="L2875"/>
    </row>
    <row r="2876" spans="4:12" x14ac:dyDescent="0.25">
      <c r="D2876">
        <v>11000285</v>
      </c>
      <c r="E2876" t="s">
        <v>2778</v>
      </c>
      <c r="F2876" t="s">
        <v>11</v>
      </c>
      <c r="G2876" t="s">
        <v>12</v>
      </c>
      <c r="H2876" s="25" t="str">
        <f t="shared" si="291"/>
        <v>Unknown</v>
      </c>
      <c r="I2876"/>
      <c r="J2876"/>
      <c r="K2876"/>
      <c r="L2876"/>
    </row>
    <row r="2877" spans="4:12" x14ac:dyDescent="0.25">
      <c r="D2877">
        <v>11000320</v>
      </c>
      <c r="E2877" t="s">
        <v>2779</v>
      </c>
      <c r="F2877" t="s">
        <v>11</v>
      </c>
      <c r="G2877" t="s">
        <v>12</v>
      </c>
      <c r="H2877" s="25" t="str">
        <f t="shared" si="291"/>
        <v>Unknown</v>
      </c>
      <c r="I2877"/>
      <c r="J2877"/>
      <c r="K2877"/>
      <c r="L2877"/>
    </row>
    <row r="2878" spans="4:12" x14ac:dyDescent="0.25">
      <c r="D2878">
        <v>11000350</v>
      </c>
      <c r="E2878" t="s">
        <v>2780</v>
      </c>
      <c r="F2878" t="s">
        <v>11</v>
      </c>
      <c r="G2878" t="s">
        <v>12</v>
      </c>
      <c r="H2878" s="25" t="str">
        <f t="shared" si="291"/>
        <v>Unknown</v>
      </c>
      <c r="I2878"/>
      <c r="J2878"/>
      <c r="K2878"/>
      <c r="L2878"/>
    </row>
    <row r="2879" spans="4:12" x14ac:dyDescent="0.25">
      <c r="D2879">
        <v>11000360</v>
      </c>
      <c r="E2879" t="s">
        <v>2781</v>
      </c>
      <c r="F2879" t="s">
        <v>11</v>
      </c>
      <c r="G2879" t="s">
        <v>12</v>
      </c>
      <c r="H2879" s="25" t="str">
        <f t="shared" si="291"/>
        <v>Unknown</v>
      </c>
      <c r="I2879"/>
      <c r="J2879"/>
      <c r="K2879">
        <v>1940</v>
      </c>
      <c r="L2879"/>
    </row>
    <row r="2880" spans="4:12" x14ac:dyDescent="0.25">
      <c r="D2880">
        <v>11000510</v>
      </c>
      <c r="E2880" t="s">
        <v>2782</v>
      </c>
      <c r="F2880" t="s">
        <v>11</v>
      </c>
      <c r="G2880" t="s">
        <v>12</v>
      </c>
      <c r="H2880" s="25" t="str">
        <f t="shared" si="291"/>
        <v>Unknown</v>
      </c>
      <c r="I2880"/>
      <c r="J2880"/>
      <c r="K2880"/>
      <c r="L2880"/>
    </row>
    <row r="2881" spans="4:12" x14ac:dyDescent="0.25">
      <c r="D2881">
        <v>11000640</v>
      </c>
      <c r="E2881" t="s">
        <v>2783</v>
      </c>
      <c r="F2881" t="s">
        <v>11</v>
      </c>
      <c r="G2881" t="s">
        <v>12</v>
      </c>
      <c r="H2881" s="25" t="str">
        <f t="shared" ref="H2881:H2944" si="292">IF(F2881="Lead",F2881,IF(G2881="Lead",G2881,IF(F2881="Unknown",F2881,IF(G2881="Unknown",G2881,IF(G2881="Galvanized Requiring Replacement",G2881,IF(F2881="NA",G2881,IF(G2881="NA",F2881,IF(AND(F2881="Non Lead",G2881="Non Lead"),"Non Lead","")
)))))))</f>
        <v>Unknown</v>
      </c>
      <c r="I2881"/>
      <c r="J2881"/>
      <c r="K2881">
        <v>1955</v>
      </c>
      <c r="L2881"/>
    </row>
    <row r="2882" spans="4:12" x14ac:dyDescent="0.25">
      <c r="D2882">
        <v>11000660</v>
      </c>
      <c r="E2882" t="s">
        <v>2784</v>
      </c>
      <c r="F2882" t="s">
        <v>11</v>
      </c>
      <c r="G2882" t="s">
        <v>12</v>
      </c>
      <c r="H2882" s="25" t="str">
        <f t="shared" si="292"/>
        <v>Unknown</v>
      </c>
      <c r="I2882"/>
      <c r="J2882"/>
      <c r="K2882"/>
      <c r="L2882"/>
    </row>
    <row r="2883" spans="4:12" x14ac:dyDescent="0.25">
      <c r="D2883">
        <v>11000670</v>
      </c>
      <c r="E2883" t="s">
        <v>2785</v>
      </c>
      <c r="F2883" t="s">
        <v>11</v>
      </c>
      <c r="G2883" t="s">
        <v>12</v>
      </c>
      <c r="H2883" s="25" t="str">
        <f t="shared" si="292"/>
        <v>Unknown</v>
      </c>
      <c r="I2883"/>
      <c r="J2883"/>
      <c r="K2883"/>
      <c r="L2883"/>
    </row>
    <row r="2884" spans="4:12" x14ac:dyDescent="0.25">
      <c r="D2884">
        <v>11000701</v>
      </c>
      <c r="E2884" t="s">
        <v>2786</v>
      </c>
      <c r="F2884" t="s">
        <v>11</v>
      </c>
      <c r="G2884" t="s">
        <v>12</v>
      </c>
      <c r="H2884" s="25" t="str">
        <f t="shared" si="292"/>
        <v>Unknown</v>
      </c>
      <c r="I2884"/>
      <c r="J2884"/>
      <c r="K2884"/>
      <c r="L2884"/>
    </row>
    <row r="2885" spans="4:12" x14ac:dyDescent="0.25">
      <c r="D2885">
        <v>11000710</v>
      </c>
      <c r="E2885" t="s">
        <v>2787</v>
      </c>
      <c r="F2885" t="s">
        <v>11</v>
      </c>
      <c r="G2885" t="s">
        <v>12</v>
      </c>
      <c r="H2885" s="25" t="str">
        <f t="shared" si="292"/>
        <v>Unknown</v>
      </c>
      <c r="I2885"/>
      <c r="J2885"/>
      <c r="K2885">
        <v>1967</v>
      </c>
      <c r="L2885"/>
    </row>
    <row r="2886" spans="4:12" x14ac:dyDescent="0.25">
      <c r="D2886">
        <v>11000730</v>
      </c>
      <c r="E2886" t="s">
        <v>2788</v>
      </c>
      <c r="F2886" t="s">
        <v>11</v>
      </c>
      <c r="G2886" t="s">
        <v>11</v>
      </c>
      <c r="H2886" s="25" t="str">
        <f t="shared" si="292"/>
        <v>Non Lead</v>
      </c>
      <c r="I2886" t="s">
        <v>25</v>
      </c>
      <c r="J2886"/>
      <c r="K2886">
        <v>2004</v>
      </c>
      <c r="L2886"/>
    </row>
    <row r="2887" spans="4:12" x14ac:dyDescent="0.25">
      <c r="D2887">
        <v>11000780</v>
      </c>
      <c r="E2887" t="s">
        <v>2789</v>
      </c>
      <c r="F2887" t="s">
        <v>11</v>
      </c>
      <c r="G2887" t="s">
        <v>12</v>
      </c>
      <c r="H2887" s="25" t="str">
        <f t="shared" si="292"/>
        <v>Unknown</v>
      </c>
      <c r="I2887"/>
      <c r="J2887"/>
      <c r="K2887"/>
      <c r="L2887"/>
    </row>
    <row r="2888" spans="4:12" x14ac:dyDescent="0.25">
      <c r="D2888">
        <v>11000830</v>
      </c>
      <c r="E2888" t="s">
        <v>2790</v>
      </c>
      <c r="F2888" t="s">
        <v>11</v>
      </c>
      <c r="G2888" t="s">
        <v>12</v>
      </c>
      <c r="H2888" s="25" t="str">
        <f t="shared" si="292"/>
        <v>Unknown</v>
      </c>
      <c r="I2888"/>
      <c r="J2888"/>
      <c r="K2888"/>
      <c r="L2888"/>
    </row>
    <row r="2889" spans="4:12" x14ac:dyDescent="0.25">
      <c r="D2889">
        <v>11000860</v>
      </c>
      <c r="E2889" t="s">
        <v>2791</v>
      </c>
      <c r="F2889" t="s">
        <v>11</v>
      </c>
      <c r="G2889" t="s">
        <v>12</v>
      </c>
      <c r="H2889" s="25" t="str">
        <f t="shared" si="292"/>
        <v>Unknown</v>
      </c>
      <c r="I2889"/>
      <c r="J2889"/>
      <c r="K2889"/>
      <c r="L2889"/>
    </row>
    <row r="2890" spans="4:12" x14ac:dyDescent="0.25">
      <c r="D2890">
        <v>11000880</v>
      </c>
      <c r="E2890" t="s">
        <v>2792</v>
      </c>
      <c r="F2890" t="s">
        <v>11</v>
      </c>
      <c r="G2890" t="s">
        <v>12</v>
      </c>
      <c r="H2890" s="25" t="str">
        <f t="shared" si="292"/>
        <v>Unknown</v>
      </c>
      <c r="I2890"/>
      <c r="J2890"/>
      <c r="K2890"/>
      <c r="L2890"/>
    </row>
    <row r="2891" spans="4:12" x14ac:dyDescent="0.25">
      <c r="D2891">
        <v>11000890</v>
      </c>
      <c r="E2891" t="s">
        <v>2793</v>
      </c>
      <c r="F2891" t="s">
        <v>11</v>
      </c>
      <c r="G2891" t="s">
        <v>12</v>
      </c>
      <c r="H2891" s="25" t="str">
        <f t="shared" si="292"/>
        <v>Unknown</v>
      </c>
      <c r="I2891"/>
      <c r="J2891"/>
      <c r="K2891"/>
      <c r="L2891"/>
    </row>
    <row r="2892" spans="4:12" x14ac:dyDescent="0.25">
      <c r="D2892">
        <v>11000900</v>
      </c>
      <c r="E2892" t="s">
        <v>2794</v>
      </c>
      <c r="F2892" t="s">
        <v>11</v>
      </c>
      <c r="G2892" t="s">
        <v>12</v>
      </c>
      <c r="H2892" s="25" t="str">
        <f t="shared" si="292"/>
        <v>Unknown</v>
      </c>
      <c r="I2892"/>
      <c r="J2892"/>
      <c r="K2892"/>
      <c r="L2892"/>
    </row>
    <row r="2893" spans="4:12" x14ac:dyDescent="0.25">
      <c r="D2893">
        <v>11000901</v>
      </c>
      <c r="E2893" t="s">
        <v>2795</v>
      </c>
      <c r="F2893" t="s">
        <v>11</v>
      </c>
      <c r="G2893" t="s">
        <v>12</v>
      </c>
      <c r="H2893" s="25" t="str">
        <f t="shared" si="292"/>
        <v>Unknown</v>
      </c>
      <c r="I2893"/>
      <c r="J2893"/>
      <c r="K2893"/>
      <c r="L2893"/>
    </row>
    <row r="2894" spans="4:12" x14ac:dyDescent="0.25">
      <c r="D2894">
        <v>11002050</v>
      </c>
      <c r="E2894" t="s">
        <v>2796</v>
      </c>
      <c r="F2894" t="s">
        <v>11</v>
      </c>
      <c r="G2894" t="s">
        <v>12</v>
      </c>
      <c r="H2894" s="25" t="str">
        <f t="shared" si="292"/>
        <v>Unknown</v>
      </c>
      <c r="I2894"/>
      <c r="J2894"/>
      <c r="K2894"/>
      <c r="L2894"/>
    </row>
    <row r="2895" spans="4:12" x14ac:dyDescent="0.25">
      <c r="D2895">
        <v>11002130</v>
      </c>
      <c r="E2895" t="s">
        <v>2797</v>
      </c>
      <c r="F2895" t="s">
        <v>11</v>
      </c>
      <c r="G2895" t="s">
        <v>12</v>
      </c>
      <c r="H2895" s="25" t="str">
        <f t="shared" si="292"/>
        <v>Unknown</v>
      </c>
      <c r="I2895"/>
      <c r="J2895"/>
      <c r="K2895"/>
      <c r="L2895"/>
    </row>
    <row r="2896" spans="4:12" x14ac:dyDescent="0.25">
      <c r="D2896">
        <v>11002170</v>
      </c>
      <c r="E2896" t="s">
        <v>2796</v>
      </c>
      <c r="F2896" t="s">
        <v>11</v>
      </c>
      <c r="G2896" t="s">
        <v>12</v>
      </c>
      <c r="H2896" s="25" t="str">
        <f t="shared" si="292"/>
        <v>Unknown</v>
      </c>
      <c r="I2896"/>
      <c r="J2896"/>
      <c r="K2896"/>
      <c r="L2896"/>
    </row>
    <row r="2897" spans="4:12" x14ac:dyDescent="0.25">
      <c r="D2897">
        <v>11002180</v>
      </c>
      <c r="E2897" t="s">
        <v>2797</v>
      </c>
      <c r="F2897" t="s">
        <v>11</v>
      </c>
      <c r="G2897" t="s">
        <v>12</v>
      </c>
      <c r="H2897" s="25" t="str">
        <f t="shared" si="292"/>
        <v>Unknown</v>
      </c>
      <c r="I2897"/>
      <c r="J2897"/>
      <c r="K2897"/>
      <c r="L2897"/>
    </row>
    <row r="2898" spans="4:12" x14ac:dyDescent="0.25">
      <c r="D2898">
        <v>11002240</v>
      </c>
      <c r="E2898" t="s">
        <v>2796</v>
      </c>
      <c r="F2898" t="s">
        <v>11</v>
      </c>
      <c r="G2898" t="s">
        <v>12</v>
      </c>
      <c r="H2898" s="25" t="str">
        <f t="shared" si="292"/>
        <v>Unknown</v>
      </c>
      <c r="I2898"/>
      <c r="J2898"/>
      <c r="K2898"/>
      <c r="L2898"/>
    </row>
    <row r="2899" spans="4:12" x14ac:dyDescent="0.25">
      <c r="D2899">
        <v>11002250</v>
      </c>
      <c r="E2899" t="s">
        <v>2798</v>
      </c>
      <c r="F2899" t="s">
        <v>11</v>
      </c>
      <c r="G2899" t="s">
        <v>12</v>
      </c>
      <c r="H2899" s="25" t="str">
        <f t="shared" si="292"/>
        <v>Unknown</v>
      </c>
      <c r="I2899"/>
      <c r="J2899"/>
      <c r="K2899"/>
      <c r="L2899"/>
    </row>
    <row r="2900" spans="4:12" x14ac:dyDescent="0.25">
      <c r="D2900">
        <v>11002300</v>
      </c>
      <c r="E2900" t="s">
        <v>2796</v>
      </c>
      <c r="F2900" t="s">
        <v>11</v>
      </c>
      <c r="G2900" t="s">
        <v>12</v>
      </c>
      <c r="H2900" s="25" t="str">
        <f t="shared" si="292"/>
        <v>Unknown</v>
      </c>
      <c r="I2900"/>
      <c r="J2900"/>
      <c r="K2900"/>
      <c r="L2900"/>
    </row>
    <row r="2901" spans="4:12" x14ac:dyDescent="0.25">
      <c r="D2901">
        <v>11002310</v>
      </c>
      <c r="E2901" t="s">
        <v>2799</v>
      </c>
      <c r="F2901" t="s">
        <v>11</v>
      </c>
      <c r="G2901" t="s">
        <v>12</v>
      </c>
      <c r="H2901" s="25" t="str">
        <f t="shared" si="292"/>
        <v>Unknown</v>
      </c>
      <c r="I2901"/>
      <c r="J2901"/>
      <c r="K2901"/>
      <c r="L2901"/>
    </row>
    <row r="2902" spans="4:12" x14ac:dyDescent="0.25">
      <c r="D2902">
        <v>11002320</v>
      </c>
      <c r="E2902" t="s">
        <v>2797</v>
      </c>
      <c r="F2902" t="s">
        <v>11</v>
      </c>
      <c r="G2902" t="s">
        <v>12</v>
      </c>
      <c r="H2902" s="25" t="str">
        <f t="shared" si="292"/>
        <v>Unknown</v>
      </c>
      <c r="I2902"/>
      <c r="J2902"/>
      <c r="K2902"/>
      <c r="L2902"/>
    </row>
    <row r="2903" spans="4:12" x14ac:dyDescent="0.25">
      <c r="D2903">
        <v>11002340</v>
      </c>
      <c r="E2903" t="s">
        <v>2796</v>
      </c>
      <c r="F2903" t="s">
        <v>11</v>
      </c>
      <c r="G2903" t="s">
        <v>11</v>
      </c>
      <c r="H2903" s="25" t="str">
        <f t="shared" si="292"/>
        <v>Non Lead</v>
      </c>
      <c r="I2903" t="s">
        <v>25</v>
      </c>
      <c r="J2903"/>
      <c r="K2903">
        <v>2006</v>
      </c>
      <c r="L2903"/>
    </row>
    <row r="2904" spans="4:12" x14ac:dyDescent="0.25">
      <c r="D2904">
        <v>11002370</v>
      </c>
      <c r="E2904" t="s">
        <v>2800</v>
      </c>
      <c r="F2904" t="s">
        <v>11</v>
      </c>
      <c r="G2904" t="s">
        <v>12</v>
      </c>
      <c r="H2904" s="25" t="str">
        <f t="shared" si="292"/>
        <v>Unknown</v>
      </c>
      <c r="I2904"/>
      <c r="J2904"/>
      <c r="K2904"/>
      <c r="L2904"/>
    </row>
    <row r="2905" spans="4:12" x14ac:dyDescent="0.25">
      <c r="D2905">
        <v>11002400</v>
      </c>
      <c r="E2905" t="s">
        <v>2797</v>
      </c>
      <c r="F2905" t="s">
        <v>11</v>
      </c>
      <c r="G2905" t="s">
        <v>11</v>
      </c>
      <c r="H2905" s="25" t="str">
        <f t="shared" si="292"/>
        <v>Non Lead</v>
      </c>
      <c r="I2905" t="s">
        <v>25</v>
      </c>
      <c r="J2905"/>
      <c r="K2905">
        <v>1999</v>
      </c>
      <c r="L2905"/>
    </row>
    <row r="2906" spans="4:12" x14ac:dyDescent="0.25">
      <c r="D2906">
        <v>11002900</v>
      </c>
      <c r="E2906" t="s">
        <v>2801</v>
      </c>
      <c r="F2906" t="s">
        <v>11</v>
      </c>
      <c r="G2906" t="s">
        <v>12</v>
      </c>
      <c r="H2906" s="25" t="str">
        <f t="shared" si="292"/>
        <v>Unknown</v>
      </c>
      <c r="I2906"/>
      <c r="J2906"/>
      <c r="K2906"/>
      <c r="L2906"/>
    </row>
    <row r="2907" spans="4:12" x14ac:dyDescent="0.25">
      <c r="D2907">
        <v>11002910</v>
      </c>
      <c r="E2907" t="s">
        <v>2802</v>
      </c>
      <c r="F2907" t="s">
        <v>11</v>
      </c>
      <c r="G2907" t="s">
        <v>12</v>
      </c>
      <c r="H2907" s="25" t="str">
        <f t="shared" si="292"/>
        <v>Unknown</v>
      </c>
      <c r="I2907"/>
      <c r="J2907"/>
      <c r="K2907"/>
      <c r="L2907"/>
    </row>
    <row r="2908" spans="4:12" x14ac:dyDescent="0.25">
      <c r="D2908">
        <v>11003000</v>
      </c>
      <c r="E2908" t="s">
        <v>2803</v>
      </c>
      <c r="F2908" t="s">
        <v>11</v>
      </c>
      <c r="G2908" t="s">
        <v>12</v>
      </c>
      <c r="H2908" s="25" t="str">
        <f t="shared" si="292"/>
        <v>Unknown</v>
      </c>
      <c r="I2908"/>
      <c r="J2908"/>
      <c r="K2908"/>
      <c r="L2908"/>
    </row>
    <row r="2909" spans="4:12" x14ac:dyDescent="0.25">
      <c r="D2909">
        <v>11003020</v>
      </c>
      <c r="E2909" t="s">
        <v>2804</v>
      </c>
      <c r="F2909" t="s">
        <v>11</v>
      </c>
      <c r="G2909" t="s">
        <v>12</v>
      </c>
      <c r="H2909" s="25" t="str">
        <f t="shared" si="292"/>
        <v>Unknown</v>
      </c>
      <c r="I2909"/>
      <c r="J2909"/>
      <c r="K2909"/>
      <c r="L2909"/>
    </row>
    <row r="2910" spans="4:12" x14ac:dyDescent="0.25">
      <c r="D2910">
        <v>11003500</v>
      </c>
      <c r="E2910" t="s">
        <v>2805</v>
      </c>
      <c r="F2910" t="s">
        <v>11</v>
      </c>
      <c r="G2910" t="s">
        <v>12</v>
      </c>
      <c r="H2910" s="25" t="str">
        <f t="shared" si="292"/>
        <v>Unknown</v>
      </c>
      <c r="I2910"/>
      <c r="J2910"/>
      <c r="K2910"/>
      <c r="L2910"/>
    </row>
    <row r="2911" spans="4:12" x14ac:dyDescent="0.25">
      <c r="D2911">
        <v>11003525</v>
      </c>
      <c r="E2911" t="s">
        <v>2806</v>
      </c>
      <c r="F2911" t="s">
        <v>11</v>
      </c>
      <c r="G2911" t="s">
        <v>12</v>
      </c>
      <c r="H2911" s="25" t="str">
        <f t="shared" si="292"/>
        <v>Unknown</v>
      </c>
      <c r="I2911"/>
      <c r="J2911"/>
      <c r="K2911"/>
      <c r="L2911"/>
    </row>
    <row r="2912" spans="4:12" x14ac:dyDescent="0.25">
      <c r="D2912">
        <v>11003526</v>
      </c>
      <c r="E2912" t="s">
        <v>2807</v>
      </c>
      <c r="F2912" t="s">
        <v>11</v>
      </c>
      <c r="G2912" t="s">
        <v>12</v>
      </c>
      <c r="H2912" s="25" t="str">
        <f t="shared" si="292"/>
        <v>Unknown</v>
      </c>
      <c r="I2912"/>
      <c r="J2912"/>
      <c r="K2912"/>
      <c r="L2912"/>
    </row>
    <row r="2913" spans="4:12" x14ac:dyDescent="0.25">
      <c r="D2913">
        <v>11003527</v>
      </c>
      <c r="E2913" t="s">
        <v>2808</v>
      </c>
      <c r="F2913" t="s">
        <v>11</v>
      </c>
      <c r="G2913" t="s">
        <v>12</v>
      </c>
      <c r="H2913" s="25" t="str">
        <f t="shared" si="292"/>
        <v>Unknown</v>
      </c>
      <c r="I2913"/>
      <c r="J2913"/>
      <c r="K2913"/>
      <c r="L2913"/>
    </row>
    <row r="2914" spans="4:12" x14ac:dyDescent="0.25">
      <c r="D2914">
        <v>11003528</v>
      </c>
      <c r="E2914" t="s">
        <v>2809</v>
      </c>
      <c r="F2914" t="s">
        <v>11</v>
      </c>
      <c r="G2914" t="s">
        <v>11</v>
      </c>
      <c r="H2914" s="25" t="str">
        <f t="shared" si="292"/>
        <v>Non Lead</v>
      </c>
      <c r="I2914" t="s">
        <v>25</v>
      </c>
      <c r="J2914"/>
      <c r="K2914">
        <v>2006</v>
      </c>
      <c r="L2914"/>
    </row>
    <row r="2915" spans="4:12" x14ac:dyDescent="0.25">
      <c r="D2915">
        <v>11003530</v>
      </c>
      <c r="E2915" t="s">
        <v>2810</v>
      </c>
      <c r="F2915" t="s">
        <v>11</v>
      </c>
      <c r="G2915" t="s">
        <v>12</v>
      </c>
      <c r="H2915" s="25" t="str">
        <f t="shared" si="292"/>
        <v>Unknown</v>
      </c>
      <c r="I2915"/>
      <c r="J2915"/>
      <c r="K2915"/>
      <c r="L2915"/>
    </row>
    <row r="2916" spans="4:12" x14ac:dyDescent="0.25">
      <c r="D2916">
        <v>11003535</v>
      </c>
      <c r="E2916" t="s">
        <v>2811</v>
      </c>
      <c r="F2916" t="s">
        <v>11</v>
      </c>
      <c r="G2916" t="s">
        <v>12</v>
      </c>
      <c r="H2916" s="25" t="str">
        <f t="shared" si="292"/>
        <v>Unknown</v>
      </c>
      <c r="I2916"/>
      <c r="J2916"/>
      <c r="K2916"/>
      <c r="L2916"/>
    </row>
    <row r="2917" spans="4:12" x14ac:dyDescent="0.25">
      <c r="D2917">
        <v>11004000</v>
      </c>
      <c r="E2917" t="s">
        <v>2812</v>
      </c>
      <c r="F2917" t="s">
        <v>11</v>
      </c>
      <c r="G2917" t="s">
        <v>12</v>
      </c>
      <c r="H2917" s="25" t="str">
        <f t="shared" si="292"/>
        <v>Unknown</v>
      </c>
      <c r="I2917"/>
      <c r="J2917"/>
      <c r="K2917"/>
      <c r="L2917"/>
    </row>
    <row r="2918" spans="4:12" x14ac:dyDescent="0.25">
      <c r="D2918">
        <v>11004005</v>
      </c>
      <c r="E2918" t="s">
        <v>2813</v>
      </c>
      <c r="F2918" t="s">
        <v>11</v>
      </c>
      <c r="G2918" t="s">
        <v>12</v>
      </c>
      <c r="H2918" s="25" t="str">
        <f t="shared" si="292"/>
        <v>Unknown</v>
      </c>
      <c r="I2918"/>
      <c r="J2918"/>
      <c r="K2918"/>
      <c r="L2918"/>
    </row>
    <row r="2919" spans="4:12" x14ac:dyDescent="0.25">
      <c r="D2919">
        <v>11004007</v>
      </c>
      <c r="E2919" t="s">
        <v>2814</v>
      </c>
      <c r="F2919" t="s">
        <v>11</v>
      </c>
      <c r="G2919" t="s">
        <v>12</v>
      </c>
      <c r="H2919" s="25" t="str">
        <f t="shared" si="292"/>
        <v>Unknown</v>
      </c>
      <c r="I2919"/>
      <c r="J2919"/>
      <c r="K2919">
        <v>1985</v>
      </c>
      <c r="L2919"/>
    </row>
    <row r="2920" spans="4:12" x14ac:dyDescent="0.25">
      <c r="D2920">
        <v>11004015</v>
      </c>
      <c r="E2920" t="s">
        <v>2815</v>
      </c>
      <c r="F2920" t="s">
        <v>11</v>
      </c>
      <c r="G2920" t="s">
        <v>12</v>
      </c>
      <c r="H2920" s="25" t="str">
        <f t="shared" si="292"/>
        <v>Unknown</v>
      </c>
      <c r="I2920"/>
      <c r="J2920"/>
      <c r="K2920"/>
      <c r="L2920"/>
    </row>
    <row r="2921" spans="4:12" x14ac:dyDescent="0.25">
      <c r="D2921">
        <v>11004020</v>
      </c>
      <c r="E2921" t="s">
        <v>2816</v>
      </c>
      <c r="F2921" t="s">
        <v>11</v>
      </c>
      <c r="G2921" t="s">
        <v>11</v>
      </c>
      <c r="H2921" s="25" t="str">
        <f t="shared" si="292"/>
        <v>Non Lead</v>
      </c>
      <c r="I2921" t="s">
        <v>25</v>
      </c>
      <c r="J2921"/>
      <c r="K2921">
        <v>2012</v>
      </c>
      <c r="L2921"/>
    </row>
    <row r="2922" spans="4:12" x14ac:dyDescent="0.25">
      <c r="D2922">
        <v>11006005</v>
      </c>
      <c r="E2922" t="s">
        <v>2817</v>
      </c>
      <c r="F2922" t="s">
        <v>11</v>
      </c>
      <c r="G2922" t="s">
        <v>12</v>
      </c>
      <c r="H2922" s="25" t="str">
        <f t="shared" si="292"/>
        <v>Unknown</v>
      </c>
      <c r="I2922"/>
      <c r="J2922"/>
      <c r="K2922"/>
      <c r="L2922"/>
    </row>
    <row r="2923" spans="4:12" x14ac:dyDescent="0.25">
      <c r="D2923">
        <v>11007000</v>
      </c>
      <c r="E2923" t="s">
        <v>2818</v>
      </c>
      <c r="F2923" t="s">
        <v>11</v>
      </c>
      <c r="G2923" t="s">
        <v>12</v>
      </c>
      <c r="H2923" s="25" t="str">
        <f t="shared" si="292"/>
        <v>Unknown</v>
      </c>
      <c r="I2923"/>
      <c r="J2923"/>
      <c r="K2923"/>
      <c r="L2923"/>
    </row>
    <row r="2924" spans="4:12" x14ac:dyDescent="0.25">
      <c r="D2924">
        <v>11007011</v>
      </c>
      <c r="E2924" t="s">
        <v>2819</v>
      </c>
      <c r="F2924" t="s">
        <v>11</v>
      </c>
      <c r="G2924" t="s">
        <v>12</v>
      </c>
      <c r="H2924" s="25" t="str">
        <f t="shared" si="292"/>
        <v>Unknown</v>
      </c>
      <c r="I2924"/>
      <c r="J2924"/>
      <c r="K2924"/>
      <c r="L2924"/>
    </row>
    <row r="2925" spans="4:12" x14ac:dyDescent="0.25">
      <c r="D2925">
        <v>11007030</v>
      </c>
      <c r="E2925" t="s">
        <v>2820</v>
      </c>
      <c r="F2925" t="s">
        <v>11</v>
      </c>
      <c r="G2925" t="s">
        <v>12</v>
      </c>
      <c r="H2925" s="25" t="str">
        <f t="shared" si="292"/>
        <v>Unknown</v>
      </c>
      <c r="I2925"/>
      <c r="J2925"/>
      <c r="K2925">
        <v>1976</v>
      </c>
      <c r="L2925"/>
    </row>
    <row r="2926" spans="4:12" x14ac:dyDescent="0.25">
      <c r="D2926">
        <v>11007040</v>
      </c>
      <c r="E2926" t="s">
        <v>2821</v>
      </c>
      <c r="F2926" t="s">
        <v>11</v>
      </c>
      <c r="G2926" t="s">
        <v>12</v>
      </c>
      <c r="H2926" s="25" t="str">
        <f t="shared" si="292"/>
        <v>Unknown</v>
      </c>
      <c r="I2926"/>
      <c r="J2926"/>
      <c r="K2926">
        <v>1959</v>
      </c>
      <c r="L2926"/>
    </row>
    <row r="2927" spans="4:12" x14ac:dyDescent="0.25">
      <c r="D2927">
        <v>11007045</v>
      </c>
      <c r="E2927" t="s">
        <v>2822</v>
      </c>
      <c r="F2927" t="s">
        <v>11</v>
      </c>
      <c r="G2927" t="s">
        <v>12</v>
      </c>
      <c r="H2927" s="25" t="str">
        <f t="shared" si="292"/>
        <v>Unknown</v>
      </c>
      <c r="I2927"/>
      <c r="J2927"/>
      <c r="K2927"/>
      <c r="L2927"/>
    </row>
    <row r="2928" spans="4:12" x14ac:dyDescent="0.25">
      <c r="D2928">
        <v>11007062</v>
      </c>
      <c r="E2928" t="s">
        <v>2823</v>
      </c>
      <c r="F2928" t="s">
        <v>11</v>
      </c>
      <c r="G2928" t="s">
        <v>12</v>
      </c>
      <c r="H2928" s="25" t="str">
        <f t="shared" si="292"/>
        <v>Unknown</v>
      </c>
      <c r="I2928"/>
      <c r="J2928"/>
      <c r="K2928"/>
      <c r="L2928"/>
    </row>
    <row r="2929" spans="4:12" x14ac:dyDescent="0.25">
      <c r="D2929">
        <v>11007065</v>
      </c>
      <c r="E2929" t="s">
        <v>2824</v>
      </c>
      <c r="F2929" t="s">
        <v>11</v>
      </c>
      <c r="G2929" t="s">
        <v>12</v>
      </c>
      <c r="H2929" s="25" t="str">
        <f t="shared" si="292"/>
        <v>Unknown</v>
      </c>
      <c r="I2929"/>
      <c r="J2929"/>
      <c r="K2929">
        <v>1977</v>
      </c>
      <c r="L2929"/>
    </row>
    <row r="2930" spans="4:12" x14ac:dyDescent="0.25">
      <c r="D2930">
        <v>11007100</v>
      </c>
      <c r="E2930" t="s">
        <v>2825</v>
      </c>
      <c r="F2930" t="s">
        <v>11</v>
      </c>
      <c r="G2930" t="s">
        <v>12</v>
      </c>
      <c r="H2930" s="25" t="str">
        <f t="shared" si="292"/>
        <v>Unknown</v>
      </c>
      <c r="I2930"/>
      <c r="J2930"/>
      <c r="K2930">
        <v>1957</v>
      </c>
      <c r="L2930"/>
    </row>
    <row r="2931" spans="4:12" x14ac:dyDescent="0.25">
      <c r="D2931">
        <v>11007120</v>
      </c>
      <c r="E2931" t="s">
        <v>2826</v>
      </c>
      <c r="F2931" t="s">
        <v>11</v>
      </c>
      <c r="G2931" t="s">
        <v>11</v>
      </c>
      <c r="H2931" s="25" t="str">
        <f t="shared" si="292"/>
        <v>Non Lead</v>
      </c>
      <c r="I2931" t="s">
        <v>25</v>
      </c>
      <c r="J2931"/>
      <c r="K2931">
        <v>2017</v>
      </c>
      <c r="L2931"/>
    </row>
    <row r="2932" spans="4:12" x14ac:dyDescent="0.25">
      <c r="D2932">
        <v>11007123</v>
      </c>
      <c r="E2932" t="s">
        <v>2827</v>
      </c>
      <c r="F2932" t="s">
        <v>11</v>
      </c>
      <c r="G2932" t="s">
        <v>12</v>
      </c>
      <c r="H2932" s="25" t="str">
        <f t="shared" si="292"/>
        <v>Unknown</v>
      </c>
      <c r="I2932"/>
      <c r="J2932"/>
      <c r="K2932">
        <v>1935</v>
      </c>
      <c r="L2932"/>
    </row>
    <row r="2933" spans="4:12" x14ac:dyDescent="0.25">
      <c r="D2933">
        <v>12000030</v>
      </c>
      <c r="E2933" t="s">
        <v>2828</v>
      </c>
      <c r="F2933" t="s">
        <v>11</v>
      </c>
      <c r="G2933" t="s">
        <v>11</v>
      </c>
      <c r="H2933" s="25" t="str">
        <f t="shared" si="292"/>
        <v>Non Lead</v>
      </c>
      <c r="I2933" t="s">
        <v>25</v>
      </c>
      <c r="J2933"/>
      <c r="K2933">
        <v>1998</v>
      </c>
      <c r="L2933"/>
    </row>
    <row r="2934" spans="4:12" x14ac:dyDescent="0.25">
      <c r="D2934">
        <v>12000040</v>
      </c>
      <c r="E2934" t="s">
        <v>2829</v>
      </c>
      <c r="F2934" t="s">
        <v>11</v>
      </c>
      <c r="G2934" t="s">
        <v>11</v>
      </c>
      <c r="H2934" s="25" t="str">
        <f t="shared" si="292"/>
        <v>Non Lead</v>
      </c>
      <c r="I2934" t="s">
        <v>25</v>
      </c>
      <c r="J2934"/>
      <c r="K2934">
        <v>1998</v>
      </c>
      <c r="L2934"/>
    </row>
    <row r="2935" spans="4:12" x14ac:dyDescent="0.25">
      <c r="D2935">
        <v>12000050</v>
      </c>
      <c r="E2935" t="s">
        <v>2830</v>
      </c>
      <c r="F2935" t="s">
        <v>11</v>
      </c>
      <c r="G2935" t="s">
        <v>12</v>
      </c>
      <c r="H2935" s="25" t="str">
        <f t="shared" si="292"/>
        <v>Unknown</v>
      </c>
      <c r="I2935"/>
      <c r="J2935"/>
      <c r="K2935">
        <v>1919</v>
      </c>
      <c r="L2935"/>
    </row>
    <row r="2936" spans="4:12" x14ac:dyDescent="0.25">
      <c r="D2936">
        <v>12000150</v>
      </c>
      <c r="E2936" t="s">
        <v>2831</v>
      </c>
      <c r="F2936" t="s">
        <v>11</v>
      </c>
      <c r="G2936" t="s">
        <v>11</v>
      </c>
      <c r="H2936" s="25" t="str">
        <f t="shared" si="292"/>
        <v>Non Lead</v>
      </c>
      <c r="I2936" t="s">
        <v>25</v>
      </c>
      <c r="J2936"/>
      <c r="K2936">
        <v>1989</v>
      </c>
      <c r="L2936"/>
    </row>
    <row r="2937" spans="4:12" x14ac:dyDescent="0.25">
      <c r="D2937">
        <v>12000160</v>
      </c>
      <c r="E2937" t="s">
        <v>2832</v>
      </c>
      <c r="F2937" t="s">
        <v>11</v>
      </c>
      <c r="G2937" t="s">
        <v>11</v>
      </c>
      <c r="H2937" s="25" t="str">
        <f t="shared" si="292"/>
        <v>Non Lead</v>
      </c>
      <c r="I2937" t="s">
        <v>25</v>
      </c>
      <c r="J2937"/>
      <c r="K2937">
        <v>2019</v>
      </c>
      <c r="L2937"/>
    </row>
    <row r="2938" spans="4:12" x14ac:dyDescent="0.25">
      <c r="D2938">
        <v>12000180</v>
      </c>
      <c r="E2938" t="s">
        <v>2833</v>
      </c>
      <c r="F2938" t="s">
        <v>11</v>
      </c>
      <c r="G2938" t="s">
        <v>12</v>
      </c>
      <c r="H2938" s="25" t="str">
        <f t="shared" si="292"/>
        <v>Unknown</v>
      </c>
      <c r="I2938"/>
      <c r="J2938"/>
      <c r="K2938"/>
      <c r="L2938"/>
    </row>
    <row r="2939" spans="4:12" x14ac:dyDescent="0.25">
      <c r="D2939">
        <v>12000190</v>
      </c>
      <c r="E2939" t="s">
        <v>2834</v>
      </c>
      <c r="F2939" t="s">
        <v>11</v>
      </c>
      <c r="G2939" t="s">
        <v>12</v>
      </c>
      <c r="H2939" s="25" t="str">
        <f t="shared" si="292"/>
        <v>Unknown</v>
      </c>
      <c r="I2939"/>
      <c r="J2939"/>
      <c r="K2939">
        <v>1977</v>
      </c>
      <c r="L2939"/>
    </row>
    <row r="2940" spans="4:12" x14ac:dyDescent="0.25">
      <c r="D2940">
        <v>12000200</v>
      </c>
      <c r="E2940" t="s">
        <v>2835</v>
      </c>
      <c r="F2940" t="s">
        <v>11</v>
      </c>
      <c r="G2940" t="s">
        <v>12</v>
      </c>
      <c r="H2940" s="25" t="str">
        <f t="shared" si="292"/>
        <v>Unknown</v>
      </c>
      <c r="I2940"/>
      <c r="J2940"/>
      <c r="K2940">
        <v>1900</v>
      </c>
      <c r="L2940"/>
    </row>
    <row r="2941" spans="4:12" x14ac:dyDescent="0.25">
      <c r="D2941">
        <v>12000208</v>
      </c>
      <c r="E2941" t="s">
        <v>2836</v>
      </c>
      <c r="F2941" t="s">
        <v>11</v>
      </c>
      <c r="G2941" t="s">
        <v>11</v>
      </c>
      <c r="H2941" s="25" t="str">
        <f t="shared" si="292"/>
        <v>Non Lead</v>
      </c>
      <c r="I2941" t="s">
        <v>25</v>
      </c>
      <c r="J2941"/>
      <c r="K2941">
        <v>1995</v>
      </c>
      <c r="L2941"/>
    </row>
    <row r="2942" spans="4:12" x14ac:dyDescent="0.25">
      <c r="D2942">
        <v>12000209</v>
      </c>
      <c r="E2942" t="s">
        <v>2837</v>
      </c>
      <c r="F2942" t="s">
        <v>11</v>
      </c>
      <c r="G2942" t="s">
        <v>12</v>
      </c>
      <c r="H2942" s="25" t="str">
        <f t="shared" si="292"/>
        <v>Unknown</v>
      </c>
      <c r="I2942"/>
      <c r="J2942"/>
      <c r="K2942">
        <v>1975</v>
      </c>
      <c r="L2942"/>
    </row>
    <row r="2943" spans="4:12" x14ac:dyDescent="0.25">
      <c r="D2943">
        <v>12000210</v>
      </c>
      <c r="E2943" t="s">
        <v>2838</v>
      </c>
      <c r="F2943" t="s">
        <v>11</v>
      </c>
      <c r="G2943" t="s">
        <v>11</v>
      </c>
      <c r="H2943" s="25" t="str">
        <f t="shared" si="292"/>
        <v>Non Lead</v>
      </c>
      <c r="I2943" t="s">
        <v>25</v>
      </c>
      <c r="J2943"/>
      <c r="K2943">
        <v>1998</v>
      </c>
      <c r="L2943"/>
    </row>
    <row r="2944" spans="4:12" x14ac:dyDescent="0.25">
      <c r="D2944">
        <v>12000211</v>
      </c>
      <c r="E2944" t="s">
        <v>2839</v>
      </c>
      <c r="F2944" t="s">
        <v>11</v>
      </c>
      <c r="G2944" t="s">
        <v>12</v>
      </c>
      <c r="H2944" s="25" t="str">
        <f t="shared" si="292"/>
        <v>Unknown</v>
      </c>
      <c r="I2944"/>
      <c r="J2944"/>
      <c r="K2944">
        <v>1900</v>
      </c>
      <c r="L2944"/>
    </row>
    <row r="2945" spans="4:12" x14ac:dyDescent="0.25">
      <c r="D2945">
        <v>12000213</v>
      </c>
      <c r="E2945" t="s">
        <v>2840</v>
      </c>
      <c r="F2945" t="s">
        <v>11</v>
      </c>
      <c r="G2945" t="s">
        <v>11</v>
      </c>
      <c r="H2945" s="25" t="str">
        <f t="shared" ref="H2945:H3008" si="293">IF(F2945="Lead",F2945,IF(G2945="Lead",G2945,IF(F2945="Unknown",F2945,IF(G2945="Unknown",G2945,IF(G2945="Galvanized Requiring Replacement",G2945,IF(F2945="NA",G2945,IF(G2945="NA",F2945,IF(AND(F2945="Non Lead",G2945="Non Lead"),"Non Lead","")
)))))))</f>
        <v>Non Lead</v>
      </c>
      <c r="I2945" t="s">
        <v>25</v>
      </c>
      <c r="J2945"/>
      <c r="K2945">
        <v>1998</v>
      </c>
      <c r="L2945"/>
    </row>
    <row r="2946" spans="4:12" x14ac:dyDescent="0.25">
      <c r="D2946">
        <v>12000216</v>
      </c>
      <c r="E2946" t="s">
        <v>2841</v>
      </c>
      <c r="F2946" t="s">
        <v>11</v>
      </c>
      <c r="G2946" t="s">
        <v>12</v>
      </c>
      <c r="H2946" s="25" t="str">
        <f t="shared" si="293"/>
        <v>Unknown</v>
      </c>
      <c r="I2946"/>
      <c r="J2946"/>
      <c r="K2946"/>
      <c r="L2946"/>
    </row>
    <row r="2947" spans="4:12" x14ac:dyDescent="0.25">
      <c r="D2947">
        <v>12000216.1</v>
      </c>
      <c r="E2947" t="s">
        <v>2842</v>
      </c>
      <c r="F2947" t="s">
        <v>11</v>
      </c>
      <c r="G2947" t="s">
        <v>12</v>
      </c>
      <c r="H2947" s="25" t="str">
        <f t="shared" si="293"/>
        <v>Unknown</v>
      </c>
      <c r="I2947"/>
      <c r="J2947"/>
      <c r="K2947">
        <v>1988</v>
      </c>
      <c r="L2947"/>
    </row>
    <row r="2948" spans="4:12" x14ac:dyDescent="0.25">
      <c r="D2948">
        <v>12000220</v>
      </c>
      <c r="E2948" t="s">
        <v>2843</v>
      </c>
      <c r="F2948" t="s">
        <v>11</v>
      </c>
      <c r="G2948" t="s">
        <v>11</v>
      </c>
      <c r="H2948" s="25" t="str">
        <f t="shared" si="293"/>
        <v>Non Lead</v>
      </c>
      <c r="I2948" t="s">
        <v>25</v>
      </c>
      <c r="J2948"/>
      <c r="K2948">
        <v>2000</v>
      </c>
      <c r="L2948"/>
    </row>
    <row r="2949" spans="4:12" x14ac:dyDescent="0.25">
      <c r="D2949">
        <v>12000227</v>
      </c>
      <c r="E2949" t="s">
        <v>2844</v>
      </c>
      <c r="F2949" t="s">
        <v>11</v>
      </c>
      <c r="G2949" t="s">
        <v>12</v>
      </c>
      <c r="H2949" s="25" t="str">
        <f t="shared" si="293"/>
        <v>Unknown</v>
      </c>
      <c r="I2949"/>
      <c r="J2949"/>
      <c r="K2949">
        <v>1984</v>
      </c>
      <c r="L2949"/>
    </row>
    <row r="2950" spans="4:12" x14ac:dyDescent="0.25">
      <c r="D2950">
        <v>12000239</v>
      </c>
      <c r="E2950" t="s">
        <v>2845</v>
      </c>
      <c r="F2950" t="s">
        <v>11</v>
      </c>
      <c r="G2950" t="s">
        <v>12</v>
      </c>
      <c r="H2950" s="25" t="str">
        <f t="shared" si="293"/>
        <v>Unknown</v>
      </c>
      <c r="I2950"/>
      <c r="J2950"/>
      <c r="K2950"/>
      <c r="L2950"/>
    </row>
    <row r="2951" spans="4:12" x14ac:dyDescent="0.25">
      <c r="D2951">
        <v>12000248</v>
      </c>
      <c r="E2951" t="s">
        <v>2846</v>
      </c>
      <c r="F2951" t="s">
        <v>11</v>
      </c>
      <c r="G2951" t="s">
        <v>11</v>
      </c>
      <c r="H2951" s="25" t="str">
        <f t="shared" si="293"/>
        <v>Non Lead</v>
      </c>
      <c r="I2951" t="s">
        <v>25</v>
      </c>
      <c r="J2951"/>
      <c r="K2951">
        <v>1997</v>
      </c>
      <c r="L2951"/>
    </row>
    <row r="2952" spans="4:12" x14ac:dyDescent="0.25">
      <c r="D2952">
        <v>12000260</v>
      </c>
      <c r="E2952" t="s">
        <v>2847</v>
      </c>
      <c r="F2952" t="s">
        <v>11</v>
      </c>
      <c r="G2952" t="s">
        <v>12</v>
      </c>
      <c r="H2952" s="25" t="str">
        <f t="shared" si="293"/>
        <v>Unknown</v>
      </c>
      <c r="I2952"/>
      <c r="J2952"/>
      <c r="K2952">
        <v>1980</v>
      </c>
      <c r="L2952"/>
    </row>
    <row r="2953" spans="4:12" x14ac:dyDescent="0.25">
      <c r="D2953">
        <v>12000580</v>
      </c>
      <c r="E2953" t="s">
        <v>2848</v>
      </c>
      <c r="F2953" t="s">
        <v>11</v>
      </c>
      <c r="G2953" t="s">
        <v>12</v>
      </c>
      <c r="H2953" s="25" t="str">
        <f t="shared" si="293"/>
        <v>Unknown</v>
      </c>
      <c r="I2953"/>
      <c r="J2953"/>
      <c r="K2953"/>
      <c r="L2953"/>
    </row>
    <row r="2954" spans="4:12" x14ac:dyDescent="0.25">
      <c r="D2954">
        <v>12000600</v>
      </c>
      <c r="E2954" t="s">
        <v>2849</v>
      </c>
      <c r="F2954" t="s">
        <v>11</v>
      </c>
      <c r="G2954" t="s">
        <v>12</v>
      </c>
      <c r="H2954" s="25" t="str">
        <f t="shared" si="293"/>
        <v>Unknown</v>
      </c>
      <c r="I2954"/>
      <c r="J2954"/>
      <c r="K2954"/>
      <c r="L2954"/>
    </row>
    <row r="2955" spans="4:12" x14ac:dyDescent="0.25">
      <c r="D2955">
        <v>12000680</v>
      </c>
      <c r="E2955" t="s">
        <v>2850</v>
      </c>
      <c r="F2955" t="s">
        <v>11</v>
      </c>
      <c r="G2955" t="s">
        <v>12</v>
      </c>
      <c r="H2955" s="25" t="str">
        <f t="shared" si="293"/>
        <v>Unknown</v>
      </c>
      <c r="I2955"/>
      <c r="J2955"/>
      <c r="K2955"/>
      <c r="L2955"/>
    </row>
    <row r="2956" spans="4:12" x14ac:dyDescent="0.25">
      <c r="D2956">
        <v>12000685</v>
      </c>
      <c r="E2956" t="s">
        <v>2851</v>
      </c>
      <c r="F2956" t="s">
        <v>11</v>
      </c>
      <c r="G2956" t="s">
        <v>12</v>
      </c>
      <c r="H2956" s="25" t="str">
        <f t="shared" si="293"/>
        <v>Unknown</v>
      </c>
      <c r="I2956"/>
      <c r="J2956"/>
      <c r="K2956">
        <v>1940</v>
      </c>
      <c r="L2956"/>
    </row>
    <row r="2957" spans="4:12" x14ac:dyDescent="0.25">
      <c r="D2957">
        <v>12000708</v>
      </c>
      <c r="E2957" t="s">
        <v>2852</v>
      </c>
      <c r="F2957" t="s">
        <v>11</v>
      </c>
      <c r="G2957" t="s">
        <v>11</v>
      </c>
      <c r="H2957" s="25" t="str">
        <f t="shared" si="293"/>
        <v>Non Lead</v>
      </c>
      <c r="I2957" t="s">
        <v>25</v>
      </c>
      <c r="J2957"/>
      <c r="K2957">
        <v>1997</v>
      </c>
      <c r="L2957"/>
    </row>
    <row r="2958" spans="4:12" x14ac:dyDescent="0.25">
      <c r="D2958">
        <v>12000710</v>
      </c>
      <c r="E2958" t="s">
        <v>2853</v>
      </c>
      <c r="F2958" t="s">
        <v>11</v>
      </c>
      <c r="G2958" t="s">
        <v>12</v>
      </c>
      <c r="H2958" s="25" t="str">
        <f t="shared" si="293"/>
        <v>Unknown</v>
      </c>
      <c r="I2958"/>
      <c r="J2958"/>
      <c r="K2958">
        <v>1945</v>
      </c>
      <c r="L2958"/>
    </row>
    <row r="2959" spans="4:12" x14ac:dyDescent="0.25">
      <c r="D2959">
        <v>12000715</v>
      </c>
      <c r="E2959" t="s">
        <v>2854</v>
      </c>
      <c r="F2959" t="s">
        <v>11</v>
      </c>
      <c r="G2959" t="s">
        <v>12</v>
      </c>
      <c r="H2959" s="25" t="str">
        <f t="shared" si="293"/>
        <v>Unknown</v>
      </c>
      <c r="I2959"/>
      <c r="J2959"/>
      <c r="K2959">
        <v>1956</v>
      </c>
      <c r="L2959"/>
    </row>
    <row r="2960" spans="4:12" x14ac:dyDescent="0.25">
      <c r="D2960">
        <v>12000716</v>
      </c>
      <c r="E2960" t="s">
        <v>2855</v>
      </c>
      <c r="F2960" t="s">
        <v>11</v>
      </c>
      <c r="G2960" t="s">
        <v>11</v>
      </c>
      <c r="H2960" s="25" t="str">
        <f t="shared" si="293"/>
        <v>Non Lead</v>
      </c>
      <c r="I2960" t="s">
        <v>25</v>
      </c>
      <c r="J2960"/>
      <c r="K2960">
        <v>2000</v>
      </c>
      <c r="L2960"/>
    </row>
    <row r="2961" spans="4:12" x14ac:dyDescent="0.25">
      <c r="D2961">
        <v>12000718</v>
      </c>
      <c r="E2961" t="s">
        <v>2856</v>
      </c>
      <c r="F2961" t="s">
        <v>11</v>
      </c>
      <c r="G2961" t="s">
        <v>11</v>
      </c>
      <c r="H2961" s="25" t="str">
        <f t="shared" si="293"/>
        <v>Non Lead</v>
      </c>
      <c r="I2961" t="s">
        <v>25</v>
      </c>
      <c r="J2961"/>
      <c r="K2961">
        <v>2014</v>
      </c>
      <c r="L2961"/>
    </row>
    <row r="2962" spans="4:12" x14ac:dyDescent="0.25">
      <c r="D2962">
        <v>12000720</v>
      </c>
      <c r="E2962" t="s">
        <v>2857</v>
      </c>
      <c r="F2962" t="s">
        <v>11</v>
      </c>
      <c r="G2962" t="s">
        <v>12</v>
      </c>
      <c r="H2962" s="25" t="str">
        <f t="shared" si="293"/>
        <v>Unknown</v>
      </c>
      <c r="I2962"/>
      <c r="J2962"/>
      <c r="K2962"/>
      <c r="L2962"/>
    </row>
    <row r="2963" spans="4:12" x14ac:dyDescent="0.25">
      <c r="D2963">
        <v>12000725</v>
      </c>
      <c r="E2963" t="s">
        <v>2858</v>
      </c>
      <c r="F2963" t="s">
        <v>11</v>
      </c>
      <c r="G2963" t="s">
        <v>12</v>
      </c>
      <c r="H2963" s="25" t="str">
        <f t="shared" si="293"/>
        <v>Unknown</v>
      </c>
      <c r="I2963"/>
      <c r="J2963"/>
      <c r="K2963">
        <v>1962</v>
      </c>
      <c r="L2963"/>
    </row>
    <row r="2964" spans="4:12" x14ac:dyDescent="0.25">
      <c r="D2964">
        <v>12000740</v>
      </c>
      <c r="E2964" t="s">
        <v>2859</v>
      </c>
      <c r="F2964" t="s">
        <v>11</v>
      </c>
      <c r="G2964" t="s">
        <v>12</v>
      </c>
      <c r="H2964" s="25" t="str">
        <f t="shared" si="293"/>
        <v>Unknown</v>
      </c>
      <c r="I2964"/>
      <c r="J2964"/>
      <c r="K2964">
        <v>1962</v>
      </c>
      <c r="L2964"/>
    </row>
    <row r="2965" spans="4:12" x14ac:dyDescent="0.25">
      <c r="D2965">
        <v>12000750</v>
      </c>
      <c r="E2965" t="s">
        <v>2860</v>
      </c>
      <c r="F2965" t="s">
        <v>11</v>
      </c>
      <c r="G2965" t="s">
        <v>12</v>
      </c>
      <c r="H2965" s="25" t="str">
        <f t="shared" si="293"/>
        <v>Unknown</v>
      </c>
      <c r="I2965"/>
      <c r="J2965"/>
      <c r="K2965">
        <v>1959</v>
      </c>
      <c r="L2965"/>
    </row>
    <row r="2966" spans="4:12" x14ac:dyDescent="0.25">
      <c r="D2966">
        <v>12000755</v>
      </c>
      <c r="E2966" t="s">
        <v>2861</v>
      </c>
      <c r="F2966" t="s">
        <v>11</v>
      </c>
      <c r="G2966" t="s">
        <v>12</v>
      </c>
      <c r="H2966" s="25" t="str">
        <f t="shared" si="293"/>
        <v>Unknown</v>
      </c>
      <c r="I2966"/>
      <c r="J2966"/>
      <c r="K2966">
        <v>1962</v>
      </c>
      <c r="L2966"/>
    </row>
    <row r="2967" spans="4:12" x14ac:dyDescent="0.25">
      <c r="D2967">
        <v>12000760</v>
      </c>
      <c r="E2967" t="s">
        <v>2862</v>
      </c>
      <c r="F2967" t="s">
        <v>11</v>
      </c>
      <c r="G2967" t="s">
        <v>11</v>
      </c>
      <c r="H2967" s="25" t="str">
        <f t="shared" si="293"/>
        <v>Non Lead</v>
      </c>
      <c r="I2967" t="s">
        <v>25</v>
      </c>
      <c r="J2967"/>
      <c r="K2967">
        <v>2001</v>
      </c>
      <c r="L2967"/>
    </row>
    <row r="2968" spans="4:12" x14ac:dyDescent="0.25">
      <c r="D2968">
        <v>12000765</v>
      </c>
      <c r="E2968" t="s">
        <v>2863</v>
      </c>
      <c r="F2968" t="s">
        <v>11</v>
      </c>
      <c r="G2968" t="s">
        <v>12</v>
      </c>
      <c r="H2968" s="25" t="str">
        <f t="shared" si="293"/>
        <v>Unknown</v>
      </c>
      <c r="I2968"/>
      <c r="J2968"/>
      <c r="K2968">
        <v>1971</v>
      </c>
      <c r="L2968"/>
    </row>
    <row r="2969" spans="4:12" x14ac:dyDescent="0.25">
      <c r="D2969">
        <v>12000770</v>
      </c>
      <c r="E2969" t="s">
        <v>2864</v>
      </c>
      <c r="F2969" t="s">
        <v>11</v>
      </c>
      <c r="G2969" t="s">
        <v>12</v>
      </c>
      <c r="H2969" s="25" t="str">
        <f t="shared" si="293"/>
        <v>Unknown</v>
      </c>
      <c r="I2969"/>
      <c r="J2969"/>
      <c r="K2969"/>
      <c r="L2969"/>
    </row>
    <row r="2970" spans="4:12" x14ac:dyDescent="0.25">
      <c r="D2970">
        <v>12000772</v>
      </c>
      <c r="E2970" t="s">
        <v>2865</v>
      </c>
      <c r="F2970" t="s">
        <v>11</v>
      </c>
      <c r="G2970" t="s">
        <v>12</v>
      </c>
      <c r="H2970" s="25" t="str">
        <f t="shared" si="293"/>
        <v>Unknown</v>
      </c>
      <c r="I2970"/>
      <c r="J2970"/>
      <c r="K2970"/>
      <c r="L2970"/>
    </row>
    <row r="2971" spans="4:12" x14ac:dyDescent="0.25">
      <c r="D2971">
        <v>12000774</v>
      </c>
      <c r="E2971" t="s">
        <v>2866</v>
      </c>
      <c r="F2971" t="s">
        <v>11</v>
      </c>
      <c r="G2971" t="s">
        <v>12</v>
      </c>
      <c r="H2971" s="25" t="str">
        <f t="shared" si="293"/>
        <v>Unknown</v>
      </c>
      <c r="I2971"/>
      <c r="J2971"/>
      <c r="K2971"/>
      <c r="L2971"/>
    </row>
    <row r="2972" spans="4:12" x14ac:dyDescent="0.25">
      <c r="D2972">
        <v>12000775</v>
      </c>
      <c r="E2972" t="s">
        <v>2867</v>
      </c>
      <c r="F2972" t="s">
        <v>11</v>
      </c>
      <c r="G2972" t="s">
        <v>12</v>
      </c>
      <c r="H2972" s="25" t="str">
        <f t="shared" si="293"/>
        <v>Unknown</v>
      </c>
      <c r="I2972"/>
      <c r="J2972"/>
      <c r="K2972">
        <v>1919</v>
      </c>
      <c r="L2972"/>
    </row>
    <row r="2973" spans="4:12" x14ac:dyDescent="0.25">
      <c r="D2973">
        <v>12000780</v>
      </c>
      <c r="E2973" t="s">
        <v>2868</v>
      </c>
      <c r="F2973" t="s">
        <v>11</v>
      </c>
      <c r="G2973" t="s">
        <v>12</v>
      </c>
      <c r="H2973" s="25" t="str">
        <f t="shared" si="293"/>
        <v>Unknown</v>
      </c>
      <c r="I2973"/>
      <c r="J2973"/>
      <c r="K2973">
        <v>1936</v>
      </c>
      <c r="L2973"/>
    </row>
    <row r="2974" spans="4:12" x14ac:dyDescent="0.25">
      <c r="D2974">
        <v>12000790</v>
      </c>
      <c r="E2974" t="s">
        <v>2869</v>
      </c>
      <c r="F2974" t="s">
        <v>11</v>
      </c>
      <c r="G2974" t="s">
        <v>12</v>
      </c>
      <c r="H2974" s="25" t="str">
        <f t="shared" si="293"/>
        <v>Unknown</v>
      </c>
      <c r="I2974"/>
      <c r="J2974"/>
      <c r="K2974">
        <v>1959</v>
      </c>
      <c r="L2974"/>
    </row>
    <row r="2975" spans="4:12" x14ac:dyDescent="0.25">
      <c r="D2975">
        <v>12000795</v>
      </c>
      <c r="E2975" t="s">
        <v>2870</v>
      </c>
      <c r="F2975" t="s">
        <v>11</v>
      </c>
      <c r="G2975" t="s">
        <v>11</v>
      </c>
      <c r="H2975" s="25" t="str">
        <f t="shared" si="293"/>
        <v>Non Lead</v>
      </c>
      <c r="I2975" t="s">
        <v>25</v>
      </c>
      <c r="J2975"/>
      <c r="K2975">
        <v>1998</v>
      </c>
      <c r="L2975"/>
    </row>
    <row r="2976" spans="4:12" x14ac:dyDescent="0.25">
      <c r="D2976">
        <v>12000800</v>
      </c>
      <c r="E2976" t="s">
        <v>2871</v>
      </c>
      <c r="F2976" t="s">
        <v>11</v>
      </c>
      <c r="G2976" t="s">
        <v>12</v>
      </c>
      <c r="H2976" s="25" t="str">
        <f t="shared" si="293"/>
        <v>Unknown</v>
      </c>
      <c r="I2976"/>
      <c r="J2976"/>
      <c r="K2976"/>
      <c r="L2976"/>
    </row>
    <row r="2977" spans="4:12" x14ac:dyDescent="0.25">
      <c r="D2977">
        <v>12000810</v>
      </c>
      <c r="E2977" t="s">
        <v>2872</v>
      </c>
      <c r="F2977" t="s">
        <v>11</v>
      </c>
      <c r="G2977" t="s">
        <v>12</v>
      </c>
      <c r="H2977" s="25" t="str">
        <f t="shared" si="293"/>
        <v>Unknown</v>
      </c>
      <c r="I2977"/>
      <c r="J2977"/>
      <c r="K2977">
        <v>1935</v>
      </c>
      <c r="L2977"/>
    </row>
    <row r="2978" spans="4:12" x14ac:dyDescent="0.25">
      <c r="D2978">
        <v>12000812</v>
      </c>
      <c r="E2978" t="s">
        <v>2873</v>
      </c>
      <c r="F2978" t="s">
        <v>11</v>
      </c>
      <c r="G2978" t="s">
        <v>11</v>
      </c>
      <c r="H2978" s="25" t="str">
        <f t="shared" si="293"/>
        <v>Non Lead</v>
      </c>
      <c r="I2978" t="s">
        <v>25</v>
      </c>
      <c r="J2978"/>
      <c r="K2978">
        <v>2018</v>
      </c>
      <c r="L2978"/>
    </row>
    <row r="2979" spans="4:12" x14ac:dyDescent="0.25">
      <c r="D2979">
        <v>12000920</v>
      </c>
      <c r="E2979" t="s">
        <v>2874</v>
      </c>
      <c r="F2979" t="s">
        <v>11</v>
      </c>
      <c r="G2979" t="s">
        <v>12</v>
      </c>
      <c r="H2979" s="25" t="str">
        <f t="shared" si="293"/>
        <v>Unknown</v>
      </c>
      <c r="I2979"/>
      <c r="J2979"/>
      <c r="K2979">
        <v>1985</v>
      </c>
      <c r="L2979"/>
    </row>
    <row r="2980" spans="4:12" x14ac:dyDescent="0.25">
      <c r="D2980">
        <v>12000930</v>
      </c>
      <c r="E2980" t="s">
        <v>2875</v>
      </c>
      <c r="F2980" t="s">
        <v>11</v>
      </c>
      <c r="G2980" t="s">
        <v>11</v>
      </c>
      <c r="H2980" s="25" t="str">
        <f t="shared" si="293"/>
        <v>Non Lead</v>
      </c>
      <c r="I2980" t="s">
        <v>25</v>
      </c>
      <c r="J2980"/>
      <c r="K2980">
        <v>1994</v>
      </c>
      <c r="L2980"/>
    </row>
    <row r="2981" spans="4:12" x14ac:dyDescent="0.25">
      <c r="D2981">
        <v>12000935</v>
      </c>
      <c r="E2981" t="s">
        <v>2876</v>
      </c>
      <c r="F2981" t="s">
        <v>11</v>
      </c>
      <c r="G2981" t="s">
        <v>12</v>
      </c>
      <c r="H2981" s="25" t="str">
        <f t="shared" si="293"/>
        <v>Unknown</v>
      </c>
      <c r="I2981"/>
      <c r="J2981"/>
      <c r="K2981">
        <v>1975</v>
      </c>
      <c r="L2981"/>
    </row>
    <row r="2982" spans="4:12" x14ac:dyDescent="0.25">
      <c r="D2982">
        <v>12001000</v>
      </c>
      <c r="E2982" t="s">
        <v>2877</v>
      </c>
      <c r="F2982" t="s">
        <v>11</v>
      </c>
      <c r="G2982" t="s">
        <v>11</v>
      </c>
      <c r="H2982" s="25" t="str">
        <f t="shared" si="293"/>
        <v>Non Lead</v>
      </c>
      <c r="I2982" t="s">
        <v>25</v>
      </c>
      <c r="J2982"/>
      <c r="K2982">
        <v>2018</v>
      </c>
      <c r="L2982"/>
    </row>
    <row r="2983" spans="4:12" x14ac:dyDescent="0.25">
      <c r="D2983">
        <v>12001700</v>
      </c>
      <c r="E2983" t="s">
        <v>2878</v>
      </c>
      <c r="F2983" t="s">
        <v>11</v>
      </c>
      <c r="G2983" t="s">
        <v>11</v>
      </c>
      <c r="H2983" s="25" t="str">
        <f t="shared" si="293"/>
        <v>Non Lead</v>
      </c>
      <c r="I2983" t="s">
        <v>25</v>
      </c>
      <c r="J2983"/>
      <c r="K2983">
        <v>2004</v>
      </c>
      <c r="L2983"/>
    </row>
    <row r="2984" spans="4:12" x14ac:dyDescent="0.25">
      <c r="D2984">
        <v>12001710</v>
      </c>
      <c r="E2984" t="s">
        <v>2879</v>
      </c>
      <c r="F2984" t="s">
        <v>11</v>
      </c>
      <c r="G2984" t="s">
        <v>11</v>
      </c>
      <c r="H2984" s="25" t="str">
        <f t="shared" si="293"/>
        <v>Non Lead</v>
      </c>
      <c r="I2984" t="s">
        <v>25</v>
      </c>
      <c r="J2984"/>
      <c r="K2984">
        <v>1997</v>
      </c>
      <c r="L2984"/>
    </row>
    <row r="2985" spans="4:12" x14ac:dyDescent="0.25">
      <c r="D2985">
        <v>12001720</v>
      </c>
      <c r="E2985" t="s">
        <v>2880</v>
      </c>
      <c r="F2985" t="s">
        <v>11</v>
      </c>
      <c r="G2985" t="s">
        <v>11</v>
      </c>
      <c r="H2985" s="25" t="str">
        <f t="shared" si="293"/>
        <v>Non Lead</v>
      </c>
      <c r="I2985" t="s">
        <v>25</v>
      </c>
      <c r="J2985"/>
      <c r="K2985">
        <v>2019</v>
      </c>
      <c r="L2985"/>
    </row>
    <row r="2986" spans="4:12" x14ac:dyDescent="0.25">
      <c r="D2986">
        <v>12001730</v>
      </c>
      <c r="E2986" t="s">
        <v>2881</v>
      </c>
      <c r="F2986" t="s">
        <v>11</v>
      </c>
      <c r="G2986" t="s">
        <v>12</v>
      </c>
      <c r="H2986" s="25" t="str">
        <f t="shared" si="293"/>
        <v>Unknown</v>
      </c>
      <c r="I2986"/>
      <c r="J2986"/>
      <c r="K2986"/>
      <c r="L2986"/>
    </row>
    <row r="2987" spans="4:12" x14ac:dyDescent="0.25">
      <c r="D2987">
        <v>12001740</v>
      </c>
      <c r="E2987" t="s">
        <v>2882</v>
      </c>
      <c r="F2987" t="s">
        <v>11</v>
      </c>
      <c r="G2987" t="s">
        <v>12</v>
      </c>
      <c r="H2987" s="25" t="str">
        <f t="shared" si="293"/>
        <v>Unknown</v>
      </c>
      <c r="I2987"/>
      <c r="J2987"/>
      <c r="K2987"/>
      <c r="L2987"/>
    </row>
    <row r="2988" spans="4:12" x14ac:dyDescent="0.25">
      <c r="D2988">
        <v>12001870</v>
      </c>
      <c r="E2988" t="s">
        <v>2883</v>
      </c>
      <c r="F2988" t="s">
        <v>11</v>
      </c>
      <c r="G2988" t="s">
        <v>11</v>
      </c>
      <c r="H2988" s="25" t="str">
        <f t="shared" si="293"/>
        <v>Non Lead</v>
      </c>
      <c r="I2988" t="s">
        <v>25</v>
      </c>
      <c r="J2988"/>
      <c r="K2988">
        <v>2005</v>
      </c>
      <c r="L2988"/>
    </row>
    <row r="2989" spans="4:12" x14ac:dyDescent="0.25">
      <c r="D2989">
        <v>12001871</v>
      </c>
      <c r="E2989" t="s">
        <v>2884</v>
      </c>
      <c r="F2989" t="s">
        <v>11</v>
      </c>
      <c r="G2989" t="s">
        <v>12</v>
      </c>
      <c r="H2989" s="25" t="str">
        <f t="shared" si="293"/>
        <v>Unknown</v>
      </c>
      <c r="I2989"/>
      <c r="J2989"/>
      <c r="K2989"/>
      <c r="L2989"/>
    </row>
    <row r="2990" spans="4:12" x14ac:dyDescent="0.25">
      <c r="D2990">
        <v>12001590</v>
      </c>
      <c r="E2990" t="s">
        <v>2885</v>
      </c>
      <c r="F2990" t="s">
        <v>11</v>
      </c>
      <c r="G2990" t="s">
        <v>11</v>
      </c>
      <c r="H2990" s="25" t="str">
        <f t="shared" si="293"/>
        <v>Non Lead</v>
      </c>
      <c r="I2990" t="s">
        <v>25</v>
      </c>
      <c r="J2990"/>
      <c r="K2990">
        <v>1997</v>
      </c>
      <c r="L2990"/>
    </row>
    <row r="2991" spans="4:12" x14ac:dyDescent="0.25">
      <c r="D2991">
        <v>12001895</v>
      </c>
      <c r="E2991" t="s">
        <v>2886</v>
      </c>
      <c r="F2991" t="s">
        <v>11</v>
      </c>
      <c r="G2991" t="s">
        <v>12</v>
      </c>
      <c r="H2991" s="25" t="str">
        <f t="shared" si="293"/>
        <v>Unknown</v>
      </c>
      <c r="I2991"/>
      <c r="J2991"/>
      <c r="K2991"/>
      <c r="L2991"/>
    </row>
    <row r="2992" spans="4:12" x14ac:dyDescent="0.25">
      <c r="D2992">
        <v>12002260</v>
      </c>
      <c r="E2992" t="s">
        <v>2887</v>
      </c>
      <c r="F2992" t="s">
        <v>11</v>
      </c>
      <c r="G2992" t="s">
        <v>12</v>
      </c>
      <c r="H2992" s="25" t="str">
        <f t="shared" si="293"/>
        <v>Unknown</v>
      </c>
      <c r="I2992"/>
      <c r="J2992"/>
      <c r="K2992">
        <v>1900</v>
      </c>
      <c r="L2992"/>
    </row>
    <row r="2993" spans="4:12" x14ac:dyDescent="0.25">
      <c r="D2993">
        <v>12002264</v>
      </c>
      <c r="E2993" t="s">
        <v>2888</v>
      </c>
      <c r="F2993" t="s">
        <v>11</v>
      </c>
      <c r="G2993" t="s">
        <v>11</v>
      </c>
      <c r="H2993" s="25" t="str">
        <f t="shared" si="293"/>
        <v>Non Lead</v>
      </c>
      <c r="I2993" t="s">
        <v>25</v>
      </c>
      <c r="J2993"/>
      <c r="K2993">
        <v>2002</v>
      </c>
      <c r="L2993"/>
    </row>
    <row r="2994" spans="4:12" x14ac:dyDescent="0.25">
      <c r="D2994">
        <v>12002267</v>
      </c>
      <c r="E2994" t="s">
        <v>2889</v>
      </c>
      <c r="F2994" t="s">
        <v>11</v>
      </c>
      <c r="G2994" t="s">
        <v>12</v>
      </c>
      <c r="H2994" s="25" t="str">
        <f t="shared" si="293"/>
        <v>Unknown</v>
      </c>
      <c r="I2994"/>
      <c r="J2994"/>
      <c r="K2994">
        <v>1967</v>
      </c>
      <c r="L2994"/>
    </row>
    <row r="2995" spans="4:12" x14ac:dyDescent="0.25">
      <c r="D2995">
        <v>12002268</v>
      </c>
      <c r="E2995" t="s">
        <v>2890</v>
      </c>
      <c r="F2995" t="s">
        <v>11</v>
      </c>
      <c r="G2995" t="s">
        <v>12</v>
      </c>
      <c r="H2995" s="25" t="str">
        <f t="shared" si="293"/>
        <v>Unknown</v>
      </c>
      <c r="I2995"/>
      <c r="J2995"/>
      <c r="K2995">
        <v>1900</v>
      </c>
      <c r="L2995"/>
    </row>
    <row r="2996" spans="4:12" x14ac:dyDescent="0.25">
      <c r="D2996">
        <v>12002272</v>
      </c>
      <c r="E2996" t="s">
        <v>2891</v>
      </c>
      <c r="F2996" t="s">
        <v>11</v>
      </c>
      <c r="G2996" t="s">
        <v>12</v>
      </c>
      <c r="H2996" s="25" t="str">
        <f t="shared" si="293"/>
        <v>Unknown</v>
      </c>
      <c r="I2996"/>
      <c r="J2996"/>
      <c r="K2996"/>
      <c r="L2996"/>
    </row>
    <row r="2997" spans="4:12" x14ac:dyDescent="0.25">
      <c r="D2997">
        <v>12002450</v>
      </c>
      <c r="E2997" t="s">
        <v>2892</v>
      </c>
      <c r="F2997" t="s">
        <v>11</v>
      </c>
      <c r="G2997" t="s">
        <v>12</v>
      </c>
      <c r="H2997" s="25" t="str">
        <f t="shared" si="293"/>
        <v>Unknown</v>
      </c>
      <c r="I2997"/>
      <c r="J2997"/>
      <c r="K2997"/>
      <c r="L2997"/>
    </row>
    <row r="2998" spans="4:12" x14ac:dyDescent="0.25">
      <c r="D2998">
        <v>12002480</v>
      </c>
      <c r="E2998" t="s">
        <v>2893</v>
      </c>
      <c r="F2998" t="s">
        <v>11</v>
      </c>
      <c r="G2998" t="s">
        <v>12</v>
      </c>
      <c r="H2998" s="25" t="str">
        <f t="shared" si="293"/>
        <v>Unknown</v>
      </c>
      <c r="I2998"/>
      <c r="J2998"/>
      <c r="K2998">
        <v>1900</v>
      </c>
      <c r="L2998"/>
    </row>
    <row r="2999" spans="4:12" x14ac:dyDescent="0.25">
      <c r="D2999">
        <v>12002640</v>
      </c>
      <c r="E2999" t="s">
        <v>2894</v>
      </c>
      <c r="F2999" t="s">
        <v>11</v>
      </c>
      <c r="G2999" t="s">
        <v>11</v>
      </c>
      <c r="H2999" s="25" t="str">
        <f t="shared" si="293"/>
        <v>Non Lead</v>
      </c>
      <c r="I2999" t="s">
        <v>25</v>
      </c>
      <c r="J2999"/>
      <c r="K2999">
        <v>1990</v>
      </c>
      <c r="L2999"/>
    </row>
    <row r="3000" spans="4:12" x14ac:dyDescent="0.25">
      <c r="D3000">
        <v>12002090</v>
      </c>
      <c r="E3000" t="s">
        <v>2895</v>
      </c>
      <c r="F3000" t="s">
        <v>11</v>
      </c>
      <c r="G3000" t="s">
        <v>12</v>
      </c>
      <c r="H3000" s="25" t="str">
        <f t="shared" si="293"/>
        <v>Unknown</v>
      </c>
      <c r="I3000"/>
      <c r="J3000"/>
      <c r="K3000">
        <v>1960</v>
      </c>
      <c r="L3000"/>
    </row>
    <row r="3001" spans="4:12" x14ac:dyDescent="0.25">
      <c r="D3001">
        <v>12002770</v>
      </c>
      <c r="E3001" t="s">
        <v>2896</v>
      </c>
      <c r="F3001" t="s">
        <v>11</v>
      </c>
      <c r="G3001" t="s">
        <v>12</v>
      </c>
      <c r="H3001" s="25" t="str">
        <f t="shared" si="293"/>
        <v>Unknown</v>
      </c>
      <c r="I3001"/>
      <c r="J3001"/>
      <c r="K3001"/>
      <c r="L3001"/>
    </row>
    <row r="3002" spans="4:12" x14ac:dyDescent="0.25">
      <c r="D3002">
        <v>12002828</v>
      </c>
      <c r="E3002" t="s">
        <v>2897</v>
      </c>
      <c r="F3002" t="s">
        <v>11</v>
      </c>
      <c r="G3002" t="s">
        <v>12</v>
      </c>
      <c r="H3002" s="25" t="str">
        <f t="shared" si="293"/>
        <v>Unknown</v>
      </c>
      <c r="I3002"/>
      <c r="J3002"/>
      <c r="K3002">
        <v>1967</v>
      </c>
      <c r="L3002"/>
    </row>
    <row r="3003" spans="4:12" x14ac:dyDescent="0.25">
      <c r="D3003">
        <v>12002830</v>
      </c>
      <c r="E3003" t="s">
        <v>2898</v>
      </c>
      <c r="F3003" t="s">
        <v>11</v>
      </c>
      <c r="G3003" t="s">
        <v>12</v>
      </c>
      <c r="H3003" s="25" t="str">
        <f t="shared" si="293"/>
        <v>Unknown</v>
      </c>
      <c r="I3003"/>
      <c r="J3003"/>
      <c r="K3003">
        <v>1965</v>
      </c>
      <c r="L3003"/>
    </row>
    <row r="3004" spans="4:12" x14ac:dyDescent="0.25">
      <c r="D3004">
        <v>12002840</v>
      </c>
      <c r="E3004" t="s">
        <v>2899</v>
      </c>
      <c r="F3004" t="s">
        <v>11</v>
      </c>
      <c r="G3004" t="s">
        <v>12</v>
      </c>
      <c r="H3004" s="25" t="str">
        <f t="shared" si="293"/>
        <v>Unknown</v>
      </c>
      <c r="I3004"/>
      <c r="J3004"/>
      <c r="K3004">
        <v>1953</v>
      </c>
      <c r="L3004"/>
    </row>
    <row r="3005" spans="4:12" x14ac:dyDescent="0.25">
      <c r="D3005">
        <v>12002865</v>
      </c>
      <c r="E3005" t="s">
        <v>2900</v>
      </c>
      <c r="F3005" t="s">
        <v>11</v>
      </c>
      <c r="G3005" t="s">
        <v>12</v>
      </c>
      <c r="H3005" s="25" t="str">
        <f t="shared" si="293"/>
        <v>Unknown</v>
      </c>
      <c r="I3005"/>
      <c r="J3005"/>
      <c r="K3005"/>
      <c r="L3005"/>
    </row>
    <row r="3006" spans="4:12" x14ac:dyDescent="0.25">
      <c r="D3006">
        <v>12003010</v>
      </c>
      <c r="E3006" t="s">
        <v>2901</v>
      </c>
      <c r="F3006" t="s">
        <v>11</v>
      </c>
      <c r="G3006" t="s">
        <v>12</v>
      </c>
      <c r="H3006" s="25" t="str">
        <f t="shared" si="293"/>
        <v>Unknown</v>
      </c>
      <c r="I3006"/>
      <c r="J3006"/>
      <c r="K3006"/>
      <c r="L3006"/>
    </row>
    <row r="3007" spans="4:12" x14ac:dyDescent="0.25">
      <c r="D3007">
        <v>12003015</v>
      </c>
      <c r="E3007" t="s">
        <v>2902</v>
      </c>
      <c r="F3007" t="s">
        <v>11</v>
      </c>
      <c r="G3007" t="s">
        <v>12</v>
      </c>
      <c r="H3007" s="25" t="str">
        <f t="shared" si="293"/>
        <v>Unknown</v>
      </c>
      <c r="I3007"/>
      <c r="J3007"/>
      <c r="K3007"/>
      <c r="L3007"/>
    </row>
    <row r="3008" spans="4:12" x14ac:dyDescent="0.25">
      <c r="D3008">
        <v>12003021</v>
      </c>
      <c r="E3008" t="s">
        <v>2903</v>
      </c>
      <c r="F3008" t="s">
        <v>11</v>
      </c>
      <c r="G3008" t="s">
        <v>12</v>
      </c>
      <c r="H3008" s="25" t="str">
        <f t="shared" si="293"/>
        <v>Unknown</v>
      </c>
      <c r="I3008"/>
      <c r="J3008"/>
      <c r="K3008"/>
      <c r="L3008"/>
    </row>
    <row r="3009" spans="4:12" x14ac:dyDescent="0.25">
      <c r="D3009">
        <v>12003319</v>
      </c>
      <c r="E3009" t="s">
        <v>2904</v>
      </c>
      <c r="F3009" t="s">
        <v>11</v>
      </c>
      <c r="G3009" t="s">
        <v>12</v>
      </c>
      <c r="H3009" s="25" t="str">
        <f t="shared" ref="H3009:H3072" si="294">IF(F3009="Lead",F3009,IF(G3009="Lead",G3009,IF(F3009="Unknown",F3009,IF(G3009="Unknown",G3009,IF(G3009="Galvanized Requiring Replacement",G3009,IF(F3009="NA",G3009,IF(G3009="NA",F3009,IF(AND(F3009="Non Lead",G3009="Non Lead"),"Non Lead","")
)))))))</f>
        <v>Unknown</v>
      </c>
      <c r="I3009"/>
      <c r="J3009"/>
      <c r="K3009"/>
      <c r="L3009"/>
    </row>
    <row r="3010" spans="4:12" x14ac:dyDescent="0.25">
      <c r="D3010">
        <v>12003320</v>
      </c>
      <c r="E3010" t="s">
        <v>2905</v>
      </c>
      <c r="F3010" t="s">
        <v>11</v>
      </c>
      <c r="G3010" t="s">
        <v>12</v>
      </c>
      <c r="H3010" s="25" t="str">
        <f t="shared" si="294"/>
        <v>Unknown</v>
      </c>
      <c r="I3010"/>
      <c r="J3010"/>
      <c r="K3010"/>
      <c r="L3010"/>
    </row>
    <row r="3011" spans="4:12" x14ac:dyDescent="0.25">
      <c r="D3011">
        <v>12003390</v>
      </c>
      <c r="E3011" t="s">
        <v>2906</v>
      </c>
      <c r="F3011" t="s">
        <v>11</v>
      </c>
      <c r="G3011" t="s">
        <v>11</v>
      </c>
      <c r="H3011" s="25" t="str">
        <f t="shared" si="294"/>
        <v>Non Lead</v>
      </c>
      <c r="I3011" t="s">
        <v>25</v>
      </c>
      <c r="J3011"/>
      <c r="K3011">
        <v>1990</v>
      </c>
      <c r="L3011"/>
    </row>
    <row r="3012" spans="4:12" x14ac:dyDescent="0.25">
      <c r="D3012">
        <v>12004000</v>
      </c>
      <c r="E3012" t="s">
        <v>2907</v>
      </c>
      <c r="F3012" t="s">
        <v>11</v>
      </c>
      <c r="G3012" t="s">
        <v>11</v>
      </c>
      <c r="H3012" s="25" t="str">
        <f t="shared" si="294"/>
        <v>Non Lead</v>
      </c>
      <c r="I3012" t="s">
        <v>25</v>
      </c>
      <c r="J3012"/>
      <c r="K3012">
        <v>2000</v>
      </c>
      <c r="L3012"/>
    </row>
    <row r="3013" spans="4:12" x14ac:dyDescent="0.25">
      <c r="D3013">
        <v>12004050</v>
      </c>
      <c r="E3013" t="s">
        <v>2908</v>
      </c>
      <c r="F3013" t="s">
        <v>11</v>
      </c>
      <c r="G3013" t="s">
        <v>12</v>
      </c>
      <c r="H3013" s="25" t="str">
        <f t="shared" si="294"/>
        <v>Unknown</v>
      </c>
      <c r="I3013"/>
      <c r="J3013"/>
      <c r="K3013">
        <v>1980</v>
      </c>
      <c r="L3013"/>
    </row>
    <row r="3014" spans="4:12" x14ac:dyDescent="0.25">
      <c r="D3014">
        <v>13000000</v>
      </c>
      <c r="E3014" t="s">
        <v>2909</v>
      </c>
      <c r="F3014" t="s">
        <v>11</v>
      </c>
      <c r="G3014" t="s">
        <v>11</v>
      </c>
      <c r="H3014" s="25" t="str">
        <f t="shared" si="294"/>
        <v>Non Lead</v>
      </c>
      <c r="I3014" t="s">
        <v>25</v>
      </c>
      <c r="J3014"/>
      <c r="K3014">
        <v>1994</v>
      </c>
      <c r="L3014"/>
    </row>
    <row r="3015" spans="4:12" x14ac:dyDescent="0.25">
      <c r="D3015">
        <v>13000002</v>
      </c>
      <c r="E3015" t="s">
        <v>2910</v>
      </c>
      <c r="F3015" t="s">
        <v>11</v>
      </c>
      <c r="G3015" t="s">
        <v>12</v>
      </c>
      <c r="H3015" s="25" t="str">
        <f t="shared" si="294"/>
        <v>Unknown</v>
      </c>
      <c r="I3015"/>
      <c r="J3015"/>
      <c r="K3015">
        <v>1959</v>
      </c>
      <c r="L3015"/>
    </row>
    <row r="3016" spans="4:12" x14ac:dyDescent="0.25">
      <c r="D3016">
        <v>13000003</v>
      </c>
      <c r="E3016" t="s">
        <v>2911</v>
      </c>
      <c r="F3016" t="s">
        <v>11</v>
      </c>
      <c r="G3016" t="s">
        <v>11</v>
      </c>
      <c r="H3016" s="25" t="str">
        <f t="shared" si="294"/>
        <v>Non Lead</v>
      </c>
      <c r="I3016" t="s">
        <v>25</v>
      </c>
      <c r="J3016"/>
      <c r="K3016">
        <v>1996</v>
      </c>
      <c r="L3016"/>
    </row>
    <row r="3017" spans="4:12" x14ac:dyDescent="0.25">
      <c r="D3017">
        <v>13000004</v>
      </c>
      <c r="E3017" t="s">
        <v>2912</v>
      </c>
      <c r="F3017" t="s">
        <v>11</v>
      </c>
      <c r="G3017" t="s">
        <v>12</v>
      </c>
      <c r="H3017" s="25" t="str">
        <f t="shared" si="294"/>
        <v>Unknown</v>
      </c>
      <c r="I3017"/>
      <c r="J3017"/>
      <c r="K3017">
        <v>1961</v>
      </c>
      <c r="L3017"/>
    </row>
    <row r="3018" spans="4:12" x14ac:dyDescent="0.25">
      <c r="D3018">
        <v>13000005</v>
      </c>
      <c r="E3018" t="s">
        <v>2913</v>
      </c>
      <c r="F3018" t="s">
        <v>11</v>
      </c>
      <c r="G3018" t="s">
        <v>12</v>
      </c>
      <c r="H3018" s="25" t="str">
        <f t="shared" si="294"/>
        <v>Unknown</v>
      </c>
      <c r="I3018"/>
      <c r="J3018"/>
      <c r="K3018">
        <v>1980</v>
      </c>
      <c r="L3018"/>
    </row>
    <row r="3019" spans="4:12" x14ac:dyDescent="0.25">
      <c r="D3019">
        <v>13000006</v>
      </c>
      <c r="E3019" t="s">
        <v>2914</v>
      </c>
      <c r="F3019" t="s">
        <v>11</v>
      </c>
      <c r="G3019" t="s">
        <v>12</v>
      </c>
      <c r="H3019" s="25" t="str">
        <f t="shared" si="294"/>
        <v>Unknown</v>
      </c>
      <c r="I3019"/>
      <c r="J3019"/>
      <c r="K3019">
        <v>1919</v>
      </c>
      <c r="L3019"/>
    </row>
    <row r="3020" spans="4:12" x14ac:dyDescent="0.25">
      <c r="D3020">
        <v>13000007</v>
      </c>
      <c r="E3020" t="s">
        <v>2915</v>
      </c>
      <c r="F3020" t="s">
        <v>11</v>
      </c>
      <c r="G3020" t="s">
        <v>12</v>
      </c>
      <c r="H3020" s="25" t="str">
        <f t="shared" si="294"/>
        <v>Unknown</v>
      </c>
      <c r="I3020"/>
      <c r="J3020"/>
      <c r="K3020">
        <v>1976</v>
      </c>
      <c r="L3020"/>
    </row>
    <row r="3021" spans="4:12" x14ac:dyDescent="0.25">
      <c r="D3021">
        <v>13000008</v>
      </c>
      <c r="E3021" t="s">
        <v>2916</v>
      </c>
      <c r="F3021" t="s">
        <v>11</v>
      </c>
      <c r="G3021" t="s">
        <v>12</v>
      </c>
      <c r="H3021" s="25" t="str">
        <f t="shared" si="294"/>
        <v>Unknown</v>
      </c>
      <c r="I3021"/>
      <c r="J3021"/>
      <c r="K3021">
        <v>1970</v>
      </c>
      <c r="L3021"/>
    </row>
    <row r="3022" spans="4:12" x14ac:dyDescent="0.25">
      <c r="D3022">
        <v>13000010</v>
      </c>
      <c r="E3022" t="s">
        <v>2917</v>
      </c>
      <c r="F3022" t="s">
        <v>11</v>
      </c>
      <c r="G3022" t="s">
        <v>12</v>
      </c>
      <c r="H3022" s="25" t="str">
        <f t="shared" si="294"/>
        <v>Unknown</v>
      </c>
      <c r="I3022"/>
      <c r="J3022"/>
      <c r="K3022"/>
      <c r="L3022"/>
    </row>
    <row r="3023" spans="4:12" x14ac:dyDescent="0.25">
      <c r="D3023">
        <v>13000013</v>
      </c>
      <c r="E3023" t="s">
        <v>2918</v>
      </c>
      <c r="F3023" t="s">
        <v>11</v>
      </c>
      <c r="G3023" t="s">
        <v>11</v>
      </c>
      <c r="H3023" s="25" t="str">
        <f t="shared" si="294"/>
        <v>Non Lead</v>
      </c>
      <c r="I3023" t="s">
        <v>25</v>
      </c>
      <c r="J3023"/>
      <c r="K3023">
        <v>1998</v>
      </c>
      <c r="L3023"/>
    </row>
    <row r="3024" spans="4:12" x14ac:dyDescent="0.25">
      <c r="D3024">
        <v>13000014</v>
      </c>
      <c r="E3024" t="s">
        <v>2919</v>
      </c>
      <c r="F3024" t="s">
        <v>11</v>
      </c>
      <c r="G3024" t="s">
        <v>12</v>
      </c>
      <c r="H3024" s="25" t="str">
        <f t="shared" si="294"/>
        <v>Unknown</v>
      </c>
      <c r="I3024"/>
      <c r="J3024"/>
      <c r="K3024">
        <v>1900</v>
      </c>
      <c r="L3024"/>
    </row>
    <row r="3025" spans="4:12" x14ac:dyDescent="0.25">
      <c r="D3025">
        <v>13000015</v>
      </c>
      <c r="E3025" t="s">
        <v>2920</v>
      </c>
      <c r="F3025" t="s">
        <v>11</v>
      </c>
      <c r="G3025" t="s">
        <v>11</v>
      </c>
      <c r="H3025" s="25" t="str">
        <f t="shared" si="294"/>
        <v>Non Lead</v>
      </c>
      <c r="I3025" t="s">
        <v>25</v>
      </c>
      <c r="J3025"/>
      <c r="K3025">
        <v>1993</v>
      </c>
      <c r="L3025"/>
    </row>
    <row r="3026" spans="4:12" x14ac:dyDescent="0.25">
      <c r="D3026">
        <v>13000017</v>
      </c>
      <c r="E3026" t="s">
        <v>2921</v>
      </c>
      <c r="F3026" t="s">
        <v>11</v>
      </c>
      <c r="G3026" t="s">
        <v>12</v>
      </c>
      <c r="H3026" s="25" t="str">
        <f t="shared" si="294"/>
        <v>Unknown</v>
      </c>
      <c r="I3026"/>
      <c r="J3026"/>
      <c r="K3026"/>
      <c r="L3026"/>
    </row>
    <row r="3027" spans="4:12" x14ac:dyDescent="0.25">
      <c r="D3027">
        <v>13000018</v>
      </c>
      <c r="E3027" t="s">
        <v>2922</v>
      </c>
      <c r="F3027" t="s">
        <v>11</v>
      </c>
      <c r="G3027" t="s">
        <v>12</v>
      </c>
      <c r="H3027" s="25" t="str">
        <f t="shared" si="294"/>
        <v>Unknown</v>
      </c>
      <c r="I3027"/>
      <c r="J3027"/>
      <c r="K3027"/>
      <c r="L3027"/>
    </row>
    <row r="3028" spans="4:12" x14ac:dyDescent="0.25">
      <c r="D3028">
        <v>13000020</v>
      </c>
      <c r="E3028" t="s">
        <v>2923</v>
      </c>
      <c r="F3028" t="s">
        <v>11</v>
      </c>
      <c r="G3028" t="s">
        <v>12</v>
      </c>
      <c r="H3028" s="25" t="str">
        <f t="shared" si="294"/>
        <v>Unknown</v>
      </c>
      <c r="I3028"/>
      <c r="J3028"/>
      <c r="K3028">
        <v>1978</v>
      </c>
      <c r="L3028"/>
    </row>
    <row r="3029" spans="4:12" x14ac:dyDescent="0.25">
      <c r="D3029">
        <v>13000021</v>
      </c>
      <c r="E3029" t="s">
        <v>2924</v>
      </c>
      <c r="F3029" t="s">
        <v>11</v>
      </c>
      <c r="G3029" t="s">
        <v>12</v>
      </c>
      <c r="H3029" s="25" t="str">
        <f t="shared" si="294"/>
        <v>Unknown</v>
      </c>
      <c r="I3029"/>
      <c r="J3029"/>
      <c r="K3029">
        <v>1971</v>
      </c>
      <c r="L3029"/>
    </row>
    <row r="3030" spans="4:12" x14ac:dyDescent="0.25">
      <c r="D3030">
        <v>13000025</v>
      </c>
      <c r="E3030" t="s">
        <v>2925</v>
      </c>
      <c r="F3030" t="s">
        <v>11</v>
      </c>
      <c r="G3030" t="s">
        <v>12</v>
      </c>
      <c r="H3030" s="25" t="str">
        <f t="shared" si="294"/>
        <v>Unknown</v>
      </c>
      <c r="I3030"/>
      <c r="J3030"/>
      <c r="K3030"/>
      <c r="L3030"/>
    </row>
    <row r="3031" spans="4:12" x14ac:dyDescent="0.25">
      <c r="D3031">
        <v>13000026</v>
      </c>
      <c r="E3031" t="s">
        <v>2926</v>
      </c>
      <c r="F3031" t="s">
        <v>11</v>
      </c>
      <c r="G3031" t="s">
        <v>12</v>
      </c>
      <c r="H3031" s="25" t="str">
        <f t="shared" si="294"/>
        <v>Unknown</v>
      </c>
      <c r="I3031"/>
      <c r="J3031"/>
      <c r="K3031"/>
      <c r="L3031"/>
    </row>
    <row r="3032" spans="4:12" x14ac:dyDescent="0.25">
      <c r="D3032">
        <v>13000028</v>
      </c>
      <c r="E3032" t="s">
        <v>2927</v>
      </c>
      <c r="F3032" t="s">
        <v>11</v>
      </c>
      <c r="G3032" t="s">
        <v>12</v>
      </c>
      <c r="H3032" s="25" t="str">
        <f t="shared" si="294"/>
        <v>Unknown</v>
      </c>
      <c r="I3032"/>
      <c r="J3032"/>
      <c r="K3032"/>
      <c r="L3032"/>
    </row>
    <row r="3033" spans="4:12" x14ac:dyDescent="0.25">
      <c r="D3033">
        <v>13000031</v>
      </c>
      <c r="E3033" t="s">
        <v>2928</v>
      </c>
      <c r="F3033" t="s">
        <v>11</v>
      </c>
      <c r="G3033" t="s">
        <v>12</v>
      </c>
      <c r="H3033" s="25" t="str">
        <f t="shared" si="294"/>
        <v>Unknown</v>
      </c>
      <c r="I3033"/>
      <c r="J3033"/>
      <c r="K3033"/>
      <c r="L3033"/>
    </row>
    <row r="3034" spans="4:12" x14ac:dyDescent="0.25">
      <c r="D3034">
        <v>13000032</v>
      </c>
      <c r="E3034" t="s">
        <v>2929</v>
      </c>
      <c r="F3034" t="s">
        <v>11</v>
      </c>
      <c r="G3034" t="s">
        <v>12</v>
      </c>
      <c r="H3034" s="25" t="str">
        <f t="shared" si="294"/>
        <v>Unknown</v>
      </c>
      <c r="I3034"/>
      <c r="J3034"/>
      <c r="K3034"/>
      <c r="L3034"/>
    </row>
    <row r="3035" spans="4:12" x14ac:dyDescent="0.25">
      <c r="D3035">
        <v>13000033</v>
      </c>
      <c r="E3035" t="s">
        <v>2930</v>
      </c>
      <c r="F3035" t="s">
        <v>11</v>
      </c>
      <c r="G3035" t="s">
        <v>12</v>
      </c>
      <c r="H3035" s="25" t="str">
        <f t="shared" si="294"/>
        <v>Unknown</v>
      </c>
      <c r="I3035"/>
      <c r="J3035"/>
      <c r="K3035"/>
      <c r="L3035"/>
    </row>
    <row r="3036" spans="4:12" x14ac:dyDescent="0.25">
      <c r="D3036">
        <v>13000034</v>
      </c>
      <c r="E3036" t="s">
        <v>2931</v>
      </c>
      <c r="F3036" t="s">
        <v>11</v>
      </c>
      <c r="G3036" t="s">
        <v>12</v>
      </c>
      <c r="H3036" s="25" t="str">
        <f t="shared" si="294"/>
        <v>Unknown</v>
      </c>
      <c r="I3036"/>
      <c r="J3036"/>
      <c r="K3036"/>
      <c r="L3036"/>
    </row>
    <row r="3037" spans="4:12" x14ac:dyDescent="0.25">
      <c r="D3037">
        <v>13000035</v>
      </c>
      <c r="E3037" t="s">
        <v>2932</v>
      </c>
      <c r="F3037" t="s">
        <v>11</v>
      </c>
      <c r="G3037" t="s">
        <v>12</v>
      </c>
      <c r="H3037" s="25" t="str">
        <f t="shared" si="294"/>
        <v>Unknown</v>
      </c>
      <c r="I3037"/>
      <c r="J3037"/>
      <c r="K3037"/>
      <c r="L3037"/>
    </row>
    <row r="3038" spans="4:12" x14ac:dyDescent="0.25">
      <c r="D3038">
        <v>13000036</v>
      </c>
      <c r="E3038" t="s">
        <v>2933</v>
      </c>
      <c r="F3038" t="s">
        <v>11</v>
      </c>
      <c r="G3038" t="s">
        <v>12</v>
      </c>
      <c r="H3038" s="25" t="str">
        <f t="shared" si="294"/>
        <v>Unknown</v>
      </c>
      <c r="I3038"/>
      <c r="J3038"/>
      <c r="K3038"/>
      <c r="L3038"/>
    </row>
    <row r="3039" spans="4:12" x14ac:dyDescent="0.25">
      <c r="D3039">
        <v>13000038</v>
      </c>
      <c r="E3039" t="s">
        <v>2934</v>
      </c>
      <c r="F3039" t="s">
        <v>11</v>
      </c>
      <c r="G3039" t="s">
        <v>12</v>
      </c>
      <c r="H3039" s="25" t="str">
        <f t="shared" si="294"/>
        <v>Unknown</v>
      </c>
      <c r="I3039"/>
      <c r="J3039"/>
      <c r="K3039"/>
      <c r="L3039"/>
    </row>
    <row r="3040" spans="4:12" x14ac:dyDescent="0.25">
      <c r="D3040">
        <v>1</v>
      </c>
      <c r="E3040" t="s">
        <v>2935</v>
      </c>
      <c r="F3040" t="s">
        <v>11</v>
      </c>
      <c r="G3040" t="s">
        <v>12</v>
      </c>
      <c r="H3040" s="25" t="str">
        <f t="shared" si="294"/>
        <v>Unknown</v>
      </c>
      <c r="I3040"/>
      <c r="J3040"/>
      <c r="K3040"/>
      <c r="L3040" t="s">
        <v>34</v>
      </c>
    </row>
    <row r="3041" spans="4:12" x14ac:dyDescent="0.25">
      <c r="D3041">
        <v>13000041</v>
      </c>
      <c r="E3041" t="s">
        <v>2936</v>
      </c>
      <c r="F3041" t="s">
        <v>11</v>
      </c>
      <c r="G3041" t="s">
        <v>12</v>
      </c>
      <c r="H3041" s="25" t="str">
        <f t="shared" si="294"/>
        <v>Unknown</v>
      </c>
      <c r="I3041"/>
      <c r="J3041"/>
      <c r="K3041">
        <v>1960</v>
      </c>
      <c r="L3041"/>
    </row>
    <row r="3042" spans="4:12" x14ac:dyDescent="0.25">
      <c r="D3042">
        <v>13000043</v>
      </c>
      <c r="E3042" t="s">
        <v>2937</v>
      </c>
      <c r="F3042" t="s">
        <v>11</v>
      </c>
      <c r="G3042" t="s">
        <v>12</v>
      </c>
      <c r="H3042" s="25" t="str">
        <f t="shared" si="294"/>
        <v>Unknown</v>
      </c>
      <c r="I3042"/>
      <c r="J3042"/>
      <c r="K3042">
        <v>1972</v>
      </c>
      <c r="L3042"/>
    </row>
    <row r="3043" spans="4:12" x14ac:dyDescent="0.25">
      <c r="D3043">
        <v>13000044</v>
      </c>
      <c r="E3043" t="s">
        <v>2938</v>
      </c>
      <c r="F3043" t="s">
        <v>11</v>
      </c>
      <c r="G3043" t="s">
        <v>11</v>
      </c>
      <c r="H3043" s="25" t="str">
        <f t="shared" si="294"/>
        <v>Non Lead</v>
      </c>
      <c r="I3043" t="s">
        <v>25</v>
      </c>
      <c r="J3043"/>
      <c r="K3043">
        <v>2003</v>
      </c>
      <c r="L3043"/>
    </row>
    <row r="3044" spans="4:12" x14ac:dyDescent="0.25">
      <c r="D3044">
        <v>13000045</v>
      </c>
      <c r="E3044" t="s">
        <v>2939</v>
      </c>
      <c r="F3044" t="s">
        <v>11</v>
      </c>
      <c r="G3044" t="s">
        <v>12</v>
      </c>
      <c r="H3044" s="25" t="str">
        <f t="shared" si="294"/>
        <v>Unknown</v>
      </c>
      <c r="I3044"/>
      <c r="J3044"/>
      <c r="K3044">
        <v>1919</v>
      </c>
      <c r="L3044"/>
    </row>
    <row r="3045" spans="4:12" x14ac:dyDescent="0.25">
      <c r="D3045">
        <v>13000046</v>
      </c>
      <c r="E3045" t="s">
        <v>2940</v>
      </c>
      <c r="F3045" t="s">
        <v>11</v>
      </c>
      <c r="G3045" t="s">
        <v>12</v>
      </c>
      <c r="H3045" s="25" t="str">
        <f t="shared" si="294"/>
        <v>Unknown</v>
      </c>
      <c r="I3045"/>
      <c r="J3045"/>
      <c r="K3045">
        <v>1971</v>
      </c>
      <c r="L3045"/>
    </row>
    <row r="3046" spans="4:12" x14ac:dyDescent="0.25">
      <c r="D3046">
        <v>13000048</v>
      </c>
      <c r="E3046" t="s">
        <v>2941</v>
      </c>
      <c r="F3046" t="s">
        <v>11</v>
      </c>
      <c r="G3046" t="s">
        <v>12</v>
      </c>
      <c r="H3046" s="25" t="str">
        <f t="shared" si="294"/>
        <v>Unknown</v>
      </c>
      <c r="I3046"/>
      <c r="J3046"/>
      <c r="K3046">
        <v>1919</v>
      </c>
      <c r="L3046"/>
    </row>
    <row r="3047" spans="4:12" x14ac:dyDescent="0.25">
      <c r="D3047">
        <v>13000049</v>
      </c>
      <c r="E3047" t="s">
        <v>2942</v>
      </c>
      <c r="F3047" t="s">
        <v>11</v>
      </c>
      <c r="G3047" t="s">
        <v>11</v>
      </c>
      <c r="H3047" s="25" t="str">
        <f t="shared" si="294"/>
        <v>Non Lead</v>
      </c>
      <c r="I3047" t="s">
        <v>25</v>
      </c>
      <c r="J3047"/>
      <c r="K3047">
        <v>1997</v>
      </c>
      <c r="L3047"/>
    </row>
    <row r="3048" spans="4:12" x14ac:dyDescent="0.25">
      <c r="D3048">
        <v>13000051</v>
      </c>
      <c r="E3048" t="s">
        <v>2943</v>
      </c>
      <c r="F3048" t="s">
        <v>11</v>
      </c>
      <c r="G3048" t="s">
        <v>12</v>
      </c>
      <c r="H3048" s="25" t="str">
        <f t="shared" si="294"/>
        <v>Unknown</v>
      </c>
      <c r="I3048"/>
      <c r="J3048"/>
      <c r="K3048">
        <v>1975</v>
      </c>
      <c r="L3048"/>
    </row>
    <row r="3049" spans="4:12" x14ac:dyDescent="0.25">
      <c r="D3049">
        <v>13000055</v>
      </c>
      <c r="E3049" t="s">
        <v>2944</v>
      </c>
      <c r="F3049" t="s">
        <v>11</v>
      </c>
      <c r="G3049" t="s">
        <v>12</v>
      </c>
      <c r="H3049" s="25" t="str">
        <f t="shared" si="294"/>
        <v>Unknown</v>
      </c>
      <c r="I3049"/>
      <c r="J3049"/>
      <c r="K3049">
        <v>1979</v>
      </c>
      <c r="L3049"/>
    </row>
    <row r="3050" spans="4:12" x14ac:dyDescent="0.25">
      <c r="D3050">
        <v>13000056</v>
      </c>
      <c r="E3050" t="s">
        <v>2945</v>
      </c>
      <c r="F3050" t="s">
        <v>11</v>
      </c>
      <c r="G3050" t="s">
        <v>11</v>
      </c>
      <c r="H3050" s="25" t="str">
        <f t="shared" si="294"/>
        <v>Non Lead</v>
      </c>
      <c r="I3050" t="s">
        <v>25</v>
      </c>
      <c r="J3050"/>
      <c r="K3050">
        <v>1997</v>
      </c>
      <c r="L3050"/>
    </row>
    <row r="3051" spans="4:12" x14ac:dyDescent="0.25">
      <c r="D3051">
        <v>13000065</v>
      </c>
      <c r="E3051" t="s">
        <v>2946</v>
      </c>
      <c r="F3051" t="s">
        <v>11</v>
      </c>
      <c r="G3051" t="s">
        <v>12</v>
      </c>
      <c r="H3051" s="25" t="str">
        <f t="shared" si="294"/>
        <v>Unknown</v>
      </c>
      <c r="I3051"/>
      <c r="J3051"/>
      <c r="K3051">
        <v>1961</v>
      </c>
      <c r="L3051"/>
    </row>
    <row r="3052" spans="4:12" x14ac:dyDescent="0.25">
      <c r="D3052">
        <v>13000066</v>
      </c>
      <c r="E3052" t="s">
        <v>2947</v>
      </c>
      <c r="F3052" t="s">
        <v>11</v>
      </c>
      <c r="G3052" t="s">
        <v>12</v>
      </c>
      <c r="H3052" s="25" t="str">
        <f t="shared" si="294"/>
        <v>Unknown</v>
      </c>
      <c r="I3052"/>
      <c r="J3052"/>
      <c r="K3052">
        <v>1880</v>
      </c>
      <c r="L3052"/>
    </row>
    <row r="3053" spans="4:12" x14ac:dyDescent="0.25">
      <c r="D3053">
        <v>13000067</v>
      </c>
      <c r="E3053" t="s">
        <v>2948</v>
      </c>
      <c r="F3053" t="s">
        <v>11</v>
      </c>
      <c r="G3053" t="s">
        <v>11</v>
      </c>
      <c r="H3053" s="25" t="str">
        <f t="shared" si="294"/>
        <v>Non Lead</v>
      </c>
      <c r="I3053" t="s">
        <v>25</v>
      </c>
      <c r="J3053"/>
      <c r="K3053">
        <v>1993</v>
      </c>
      <c r="L3053"/>
    </row>
    <row r="3054" spans="4:12" x14ac:dyDescent="0.25">
      <c r="D3054">
        <v>13000068</v>
      </c>
      <c r="E3054" t="s">
        <v>2949</v>
      </c>
      <c r="F3054" t="s">
        <v>11</v>
      </c>
      <c r="G3054" t="s">
        <v>12</v>
      </c>
      <c r="H3054" s="25" t="str">
        <f t="shared" si="294"/>
        <v>Unknown</v>
      </c>
      <c r="I3054"/>
      <c r="J3054"/>
      <c r="K3054">
        <v>1900</v>
      </c>
      <c r="L3054"/>
    </row>
    <row r="3055" spans="4:12" x14ac:dyDescent="0.25">
      <c r="D3055">
        <v>13000071</v>
      </c>
      <c r="E3055" t="s">
        <v>2950</v>
      </c>
      <c r="F3055" t="s">
        <v>11</v>
      </c>
      <c r="G3055" t="s">
        <v>12</v>
      </c>
      <c r="H3055" s="25" t="str">
        <f t="shared" si="294"/>
        <v>Unknown</v>
      </c>
      <c r="I3055"/>
      <c r="J3055"/>
      <c r="K3055"/>
      <c r="L3055"/>
    </row>
    <row r="3056" spans="4:12" x14ac:dyDescent="0.25">
      <c r="D3056">
        <v>13000075</v>
      </c>
      <c r="E3056" t="s">
        <v>2951</v>
      </c>
      <c r="F3056" t="s">
        <v>11</v>
      </c>
      <c r="G3056" t="s">
        <v>12</v>
      </c>
      <c r="H3056" s="25" t="str">
        <f t="shared" si="294"/>
        <v>Unknown</v>
      </c>
      <c r="I3056"/>
      <c r="J3056"/>
      <c r="K3056">
        <v>1969</v>
      </c>
      <c r="L3056"/>
    </row>
    <row r="3057" spans="4:12" x14ac:dyDescent="0.25">
      <c r="D3057">
        <v>13000077</v>
      </c>
      <c r="E3057" t="s">
        <v>2952</v>
      </c>
      <c r="F3057" t="s">
        <v>11</v>
      </c>
      <c r="G3057" t="s">
        <v>12</v>
      </c>
      <c r="H3057" s="25" t="str">
        <f t="shared" si="294"/>
        <v>Unknown</v>
      </c>
      <c r="I3057"/>
      <c r="J3057"/>
      <c r="K3057">
        <v>1945</v>
      </c>
      <c r="L3057"/>
    </row>
    <row r="3058" spans="4:12" x14ac:dyDescent="0.25">
      <c r="D3058">
        <v>13000080</v>
      </c>
      <c r="E3058" t="s">
        <v>2953</v>
      </c>
      <c r="F3058" t="s">
        <v>11</v>
      </c>
      <c r="G3058" t="s">
        <v>11</v>
      </c>
      <c r="H3058" s="25" t="str">
        <f t="shared" si="294"/>
        <v>Non Lead</v>
      </c>
      <c r="I3058" t="s">
        <v>25</v>
      </c>
      <c r="J3058"/>
      <c r="K3058">
        <v>1992</v>
      </c>
      <c r="L3058"/>
    </row>
    <row r="3059" spans="4:12" x14ac:dyDescent="0.25">
      <c r="D3059">
        <v>13000099</v>
      </c>
      <c r="E3059" t="s">
        <v>2954</v>
      </c>
      <c r="F3059" t="s">
        <v>11</v>
      </c>
      <c r="G3059" t="s">
        <v>11</v>
      </c>
      <c r="H3059" s="25" t="str">
        <f t="shared" si="294"/>
        <v>Non Lead</v>
      </c>
      <c r="I3059" t="s">
        <v>25</v>
      </c>
      <c r="J3059"/>
      <c r="K3059">
        <v>2016</v>
      </c>
      <c r="L3059"/>
    </row>
    <row r="3060" spans="4:12" x14ac:dyDescent="0.25">
      <c r="D3060">
        <v>13000100</v>
      </c>
      <c r="E3060" t="s">
        <v>2955</v>
      </c>
      <c r="F3060" t="s">
        <v>11</v>
      </c>
      <c r="G3060" t="s">
        <v>12</v>
      </c>
      <c r="H3060" s="25" t="str">
        <f t="shared" si="294"/>
        <v>Unknown</v>
      </c>
      <c r="I3060"/>
      <c r="J3060"/>
      <c r="K3060"/>
      <c r="L3060"/>
    </row>
    <row r="3061" spans="4:12" x14ac:dyDescent="0.25">
      <c r="D3061">
        <v>13000110</v>
      </c>
      <c r="E3061" t="s">
        <v>2956</v>
      </c>
      <c r="F3061" t="s">
        <v>11</v>
      </c>
      <c r="G3061" t="s">
        <v>12</v>
      </c>
      <c r="H3061" s="25" t="str">
        <f t="shared" si="294"/>
        <v>Unknown</v>
      </c>
      <c r="I3061"/>
      <c r="J3061"/>
      <c r="K3061"/>
      <c r="L3061"/>
    </row>
    <row r="3062" spans="4:12" x14ac:dyDescent="0.25">
      <c r="D3062">
        <v>13000118</v>
      </c>
      <c r="E3062" t="s">
        <v>2957</v>
      </c>
      <c r="F3062" t="s">
        <v>11</v>
      </c>
      <c r="G3062" t="s">
        <v>12</v>
      </c>
      <c r="H3062" s="25" t="str">
        <f t="shared" si="294"/>
        <v>Unknown</v>
      </c>
      <c r="I3062"/>
      <c r="J3062"/>
      <c r="K3062">
        <v>1961</v>
      </c>
      <c r="L3062"/>
    </row>
    <row r="3063" spans="4:12" x14ac:dyDescent="0.25">
      <c r="D3063">
        <v>13000120</v>
      </c>
      <c r="E3063" t="s">
        <v>2958</v>
      </c>
      <c r="F3063" t="s">
        <v>11</v>
      </c>
      <c r="G3063" t="s">
        <v>12</v>
      </c>
      <c r="H3063" s="25" t="str">
        <f t="shared" si="294"/>
        <v>Unknown</v>
      </c>
      <c r="I3063"/>
      <c r="J3063"/>
      <c r="K3063">
        <v>1950</v>
      </c>
      <c r="L3063"/>
    </row>
    <row r="3064" spans="4:12" x14ac:dyDescent="0.25">
      <c r="D3064">
        <v>13000121</v>
      </c>
      <c r="E3064" t="s">
        <v>2959</v>
      </c>
      <c r="F3064" t="s">
        <v>11</v>
      </c>
      <c r="G3064" t="s">
        <v>12</v>
      </c>
      <c r="H3064" s="25" t="str">
        <f t="shared" si="294"/>
        <v>Unknown</v>
      </c>
      <c r="I3064"/>
      <c r="J3064"/>
      <c r="K3064"/>
      <c r="L3064"/>
    </row>
    <row r="3065" spans="4:12" x14ac:dyDescent="0.25">
      <c r="D3065">
        <v>13000122</v>
      </c>
      <c r="E3065" t="s">
        <v>2960</v>
      </c>
      <c r="F3065" t="s">
        <v>11</v>
      </c>
      <c r="G3065" t="s">
        <v>12</v>
      </c>
      <c r="H3065" s="25" t="str">
        <f t="shared" si="294"/>
        <v>Unknown</v>
      </c>
      <c r="I3065"/>
      <c r="J3065"/>
      <c r="K3065">
        <v>1960</v>
      </c>
      <c r="L3065"/>
    </row>
    <row r="3066" spans="4:12" x14ac:dyDescent="0.25">
      <c r="D3066">
        <v>13000125</v>
      </c>
      <c r="E3066" t="s">
        <v>2961</v>
      </c>
      <c r="F3066" t="s">
        <v>11</v>
      </c>
      <c r="G3066" t="s">
        <v>12</v>
      </c>
      <c r="H3066" s="25" t="str">
        <f t="shared" si="294"/>
        <v>Unknown</v>
      </c>
      <c r="I3066"/>
      <c r="J3066"/>
      <c r="K3066">
        <v>1977</v>
      </c>
      <c r="L3066"/>
    </row>
    <row r="3067" spans="4:12" x14ac:dyDescent="0.25">
      <c r="D3067">
        <v>13000127</v>
      </c>
      <c r="E3067" t="s">
        <v>2962</v>
      </c>
      <c r="F3067" t="s">
        <v>11</v>
      </c>
      <c r="G3067" t="s">
        <v>11</v>
      </c>
      <c r="H3067" s="25" t="str">
        <f t="shared" si="294"/>
        <v>Non Lead</v>
      </c>
      <c r="I3067" t="s">
        <v>25</v>
      </c>
      <c r="J3067"/>
      <c r="K3067">
        <v>2006</v>
      </c>
      <c r="L3067"/>
    </row>
    <row r="3068" spans="4:12" x14ac:dyDescent="0.25">
      <c r="D3068">
        <v>13000128</v>
      </c>
      <c r="E3068" t="s">
        <v>2963</v>
      </c>
      <c r="F3068" t="s">
        <v>11</v>
      </c>
      <c r="G3068" t="s">
        <v>11</v>
      </c>
      <c r="H3068" s="25" t="str">
        <f t="shared" si="294"/>
        <v>Non Lead</v>
      </c>
      <c r="I3068" t="s">
        <v>25</v>
      </c>
      <c r="J3068"/>
      <c r="K3068">
        <v>1992</v>
      </c>
      <c r="L3068"/>
    </row>
    <row r="3069" spans="4:12" x14ac:dyDescent="0.25">
      <c r="D3069">
        <v>13000129</v>
      </c>
      <c r="E3069" t="s">
        <v>2964</v>
      </c>
      <c r="F3069" t="s">
        <v>11</v>
      </c>
      <c r="G3069" t="s">
        <v>12</v>
      </c>
      <c r="H3069" s="25" t="str">
        <f t="shared" si="294"/>
        <v>Unknown</v>
      </c>
      <c r="I3069"/>
      <c r="J3069"/>
      <c r="K3069"/>
      <c r="L3069"/>
    </row>
    <row r="3070" spans="4:12" x14ac:dyDescent="0.25">
      <c r="D3070">
        <v>13000130</v>
      </c>
      <c r="E3070" t="s">
        <v>2965</v>
      </c>
      <c r="F3070" t="s">
        <v>11</v>
      </c>
      <c r="G3070" t="s">
        <v>12</v>
      </c>
      <c r="H3070" s="25" t="str">
        <f t="shared" si="294"/>
        <v>Unknown</v>
      </c>
      <c r="I3070"/>
      <c r="J3070"/>
      <c r="K3070">
        <v>1958</v>
      </c>
      <c r="L3070"/>
    </row>
    <row r="3071" spans="4:12" x14ac:dyDescent="0.25">
      <c r="D3071">
        <v>13000132</v>
      </c>
      <c r="E3071" t="s">
        <v>2966</v>
      </c>
      <c r="F3071" t="s">
        <v>11</v>
      </c>
      <c r="G3071" t="s">
        <v>12</v>
      </c>
      <c r="H3071" s="25" t="str">
        <f t="shared" si="294"/>
        <v>Unknown</v>
      </c>
      <c r="I3071"/>
      <c r="J3071"/>
      <c r="K3071"/>
      <c r="L3071"/>
    </row>
    <row r="3072" spans="4:12" x14ac:dyDescent="0.25">
      <c r="D3072">
        <v>13000134</v>
      </c>
      <c r="E3072" t="s">
        <v>2967</v>
      </c>
      <c r="F3072" t="s">
        <v>11</v>
      </c>
      <c r="G3072" t="s">
        <v>11</v>
      </c>
      <c r="H3072" s="25" t="str">
        <f t="shared" si="294"/>
        <v>Non Lead</v>
      </c>
      <c r="I3072" t="s">
        <v>25</v>
      </c>
      <c r="J3072"/>
      <c r="K3072">
        <v>2001</v>
      </c>
      <c r="L3072"/>
    </row>
    <row r="3073" spans="4:12" x14ac:dyDescent="0.25">
      <c r="D3073">
        <v>13000136</v>
      </c>
      <c r="E3073" t="s">
        <v>2968</v>
      </c>
      <c r="F3073" t="s">
        <v>11</v>
      </c>
      <c r="G3073" t="s">
        <v>12</v>
      </c>
      <c r="H3073" s="25" t="str">
        <f t="shared" ref="H3073:H3136" si="295">IF(F3073="Lead",F3073,IF(G3073="Lead",G3073,IF(F3073="Unknown",F3073,IF(G3073="Unknown",G3073,IF(G3073="Galvanized Requiring Replacement",G3073,IF(F3073="NA",G3073,IF(G3073="NA",F3073,IF(AND(F3073="Non Lead",G3073="Non Lead"),"Non Lead","")
)))))))</f>
        <v>Unknown</v>
      </c>
      <c r="I3073"/>
      <c r="J3073"/>
      <c r="K3073">
        <v>1986</v>
      </c>
      <c r="L3073"/>
    </row>
    <row r="3074" spans="4:12" x14ac:dyDescent="0.25">
      <c r="D3074">
        <v>13000140</v>
      </c>
      <c r="E3074" t="s">
        <v>2969</v>
      </c>
      <c r="F3074" t="s">
        <v>11</v>
      </c>
      <c r="G3074" t="s">
        <v>12</v>
      </c>
      <c r="H3074" s="25" t="str">
        <f t="shared" si="295"/>
        <v>Unknown</v>
      </c>
      <c r="I3074"/>
      <c r="J3074"/>
      <c r="K3074"/>
      <c r="L3074"/>
    </row>
    <row r="3075" spans="4:12" x14ac:dyDescent="0.25">
      <c r="D3075">
        <v>13000150</v>
      </c>
      <c r="E3075" t="s">
        <v>2970</v>
      </c>
      <c r="F3075" t="s">
        <v>11</v>
      </c>
      <c r="G3075" t="s">
        <v>12</v>
      </c>
      <c r="H3075" s="25" t="str">
        <f t="shared" si="295"/>
        <v>Unknown</v>
      </c>
      <c r="I3075"/>
      <c r="J3075"/>
      <c r="K3075"/>
      <c r="L3075"/>
    </row>
    <row r="3076" spans="4:12" x14ac:dyDescent="0.25">
      <c r="D3076">
        <v>13000160</v>
      </c>
      <c r="E3076" t="s">
        <v>2971</v>
      </c>
      <c r="F3076" t="s">
        <v>11</v>
      </c>
      <c r="G3076" t="s">
        <v>11</v>
      </c>
      <c r="H3076" s="25" t="str">
        <f t="shared" si="295"/>
        <v>Non Lead</v>
      </c>
      <c r="I3076" t="s">
        <v>25</v>
      </c>
      <c r="J3076"/>
      <c r="K3076">
        <v>1990</v>
      </c>
      <c r="L3076"/>
    </row>
    <row r="3077" spans="4:12" x14ac:dyDescent="0.25">
      <c r="D3077">
        <v>13000175</v>
      </c>
      <c r="E3077" t="s">
        <v>2972</v>
      </c>
      <c r="F3077" t="s">
        <v>11</v>
      </c>
      <c r="G3077" t="s">
        <v>12</v>
      </c>
      <c r="H3077" s="25" t="str">
        <f t="shared" si="295"/>
        <v>Unknown</v>
      </c>
      <c r="I3077"/>
      <c r="J3077"/>
      <c r="K3077">
        <v>1975</v>
      </c>
      <c r="L3077"/>
    </row>
    <row r="3078" spans="4:12" x14ac:dyDescent="0.25">
      <c r="D3078">
        <v>13000215</v>
      </c>
      <c r="E3078" t="s">
        <v>2973</v>
      </c>
      <c r="F3078" t="s">
        <v>11</v>
      </c>
      <c r="G3078" t="s">
        <v>12</v>
      </c>
      <c r="H3078" s="25" t="str">
        <f t="shared" si="295"/>
        <v>Unknown</v>
      </c>
      <c r="I3078"/>
      <c r="J3078"/>
      <c r="K3078">
        <v>1978</v>
      </c>
      <c r="L3078"/>
    </row>
    <row r="3079" spans="4:12" x14ac:dyDescent="0.25">
      <c r="D3079">
        <v>13000220</v>
      </c>
      <c r="E3079" t="s">
        <v>2974</v>
      </c>
      <c r="F3079" t="s">
        <v>11</v>
      </c>
      <c r="G3079" t="s">
        <v>12</v>
      </c>
      <c r="H3079" s="25" t="str">
        <f t="shared" si="295"/>
        <v>Unknown</v>
      </c>
      <c r="I3079"/>
      <c r="J3079"/>
      <c r="K3079">
        <v>1986</v>
      </c>
      <c r="L3079"/>
    </row>
    <row r="3080" spans="4:12" x14ac:dyDescent="0.25">
      <c r="D3080">
        <v>13000225</v>
      </c>
      <c r="E3080" t="s">
        <v>2975</v>
      </c>
      <c r="F3080" t="s">
        <v>11</v>
      </c>
      <c r="G3080" t="s">
        <v>11</v>
      </c>
      <c r="H3080" s="25" t="str">
        <f t="shared" si="295"/>
        <v>Non Lead</v>
      </c>
      <c r="I3080" t="s">
        <v>25</v>
      </c>
      <c r="J3080"/>
      <c r="K3080">
        <v>1990</v>
      </c>
      <c r="L3080"/>
    </row>
    <row r="3081" spans="4:12" x14ac:dyDescent="0.25">
      <c r="D3081">
        <v>13000227</v>
      </c>
      <c r="E3081" t="s">
        <v>2976</v>
      </c>
      <c r="F3081" t="s">
        <v>11</v>
      </c>
      <c r="G3081" t="s">
        <v>11</v>
      </c>
      <c r="H3081" s="25" t="str">
        <f t="shared" si="295"/>
        <v>Non Lead</v>
      </c>
      <c r="I3081" t="s">
        <v>25</v>
      </c>
      <c r="J3081"/>
      <c r="K3081">
        <v>1994</v>
      </c>
      <c r="L3081"/>
    </row>
    <row r="3082" spans="4:12" x14ac:dyDescent="0.25">
      <c r="D3082">
        <v>13000250</v>
      </c>
      <c r="E3082" t="s">
        <v>2977</v>
      </c>
      <c r="F3082" t="s">
        <v>11</v>
      </c>
      <c r="G3082" t="s">
        <v>11</v>
      </c>
      <c r="H3082" s="25" t="str">
        <f t="shared" si="295"/>
        <v>Non Lead</v>
      </c>
      <c r="I3082" t="s">
        <v>25</v>
      </c>
      <c r="J3082"/>
      <c r="K3082">
        <v>2001</v>
      </c>
      <c r="L3082"/>
    </row>
    <row r="3083" spans="4:12" x14ac:dyDescent="0.25">
      <c r="D3083">
        <v>13000251</v>
      </c>
      <c r="E3083" t="s">
        <v>2978</v>
      </c>
      <c r="F3083" t="s">
        <v>11</v>
      </c>
      <c r="G3083" t="s">
        <v>12</v>
      </c>
      <c r="H3083" s="25" t="str">
        <f t="shared" si="295"/>
        <v>Unknown</v>
      </c>
      <c r="I3083"/>
      <c r="J3083"/>
      <c r="K3083">
        <v>1985</v>
      </c>
      <c r="L3083"/>
    </row>
    <row r="3084" spans="4:12" x14ac:dyDescent="0.25">
      <c r="D3084">
        <v>13000255</v>
      </c>
      <c r="E3084" t="s">
        <v>2979</v>
      </c>
      <c r="F3084" t="s">
        <v>11</v>
      </c>
      <c r="G3084" t="s">
        <v>12</v>
      </c>
      <c r="H3084" s="25" t="str">
        <f t="shared" si="295"/>
        <v>Unknown</v>
      </c>
      <c r="I3084"/>
      <c r="J3084"/>
      <c r="K3084">
        <v>1939</v>
      </c>
      <c r="L3084"/>
    </row>
    <row r="3085" spans="4:12" x14ac:dyDescent="0.25">
      <c r="D3085">
        <v>13000260</v>
      </c>
      <c r="E3085" t="s">
        <v>2980</v>
      </c>
      <c r="F3085" t="s">
        <v>11</v>
      </c>
      <c r="G3085" t="s">
        <v>11</v>
      </c>
      <c r="H3085" s="25" t="str">
        <f t="shared" si="295"/>
        <v>Non Lead</v>
      </c>
      <c r="I3085" t="s">
        <v>25</v>
      </c>
      <c r="J3085"/>
      <c r="K3085">
        <v>1997</v>
      </c>
      <c r="L3085"/>
    </row>
    <row r="3086" spans="4:12" x14ac:dyDescent="0.25">
      <c r="D3086">
        <v>13000265</v>
      </c>
      <c r="E3086" t="s">
        <v>2981</v>
      </c>
      <c r="F3086" t="s">
        <v>11</v>
      </c>
      <c r="G3086" t="s">
        <v>11</v>
      </c>
      <c r="H3086" s="25" t="str">
        <f t="shared" si="295"/>
        <v>Non Lead</v>
      </c>
      <c r="I3086" t="s">
        <v>25</v>
      </c>
      <c r="J3086"/>
      <c r="K3086">
        <v>2001</v>
      </c>
      <c r="L3086"/>
    </row>
    <row r="3087" spans="4:12" x14ac:dyDescent="0.25">
      <c r="D3087">
        <v>13000268</v>
      </c>
      <c r="E3087" t="s">
        <v>2982</v>
      </c>
      <c r="F3087" t="s">
        <v>11</v>
      </c>
      <c r="G3087" t="s">
        <v>12</v>
      </c>
      <c r="H3087" s="25" t="str">
        <f t="shared" si="295"/>
        <v>Unknown</v>
      </c>
      <c r="I3087"/>
      <c r="J3087"/>
      <c r="K3087"/>
      <c r="L3087"/>
    </row>
    <row r="3088" spans="4:12" x14ac:dyDescent="0.25">
      <c r="D3088">
        <v>13000277</v>
      </c>
      <c r="E3088" t="s">
        <v>2983</v>
      </c>
      <c r="F3088" t="s">
        <v>11</v>
      </c>
      <c r="G3088" t="s">
        <v>12</v>
      </c>
      <c r="H3088" s="25" t="str">
        <f t="shared" si="295"/>
        <v>Unknown</v>
      </c>
      <c r="I3088"/>
      <c r="J3088"/>
      <c r="K3088"/>
      <c r="L3088"/>
    </row>
    <row r="3089" spans="4:12" x14ac:dyDescent="0.25">
      <c r="D3089">
        <v>13000278</v>
      </c>
      <c r="E3089" t="s">
        <v>2984</v>
      </c>
      <c r="F3089" t="s">
        <v>11</v>
      </c>
      <c r="G3089" t="s">
        <v>12</v>
      </c>
      <c r="H3089" s="25" t="str">
        <f t="shared" si="295"/>
        <v>Unknown</v>
      </c>
      <c r="I3089"/>
      <c r="J3089"/>
      <c r="K3089"/>
      <c r="L3089"/>
    </row>
    <row r="3090" spans="4:12" x14ac:dyDescent="0.25">
      <c r="D3090">
        <v>13000279</v>
      </c>
      <c r="E3090" t="s">
        <v>2985</v>
      </c>
      <c r="F3090" t="s">
        <v>11</v>
      </c>
      <c r="G3090" t="s">
        <v>12</v>
      </c>
      <c r="H3090" s="25" t="str">
        <f t="shared" si="295"/>
        <v>Unknown</v>
      </c>
      <c r="I3090"/>
      <c r="J3090"/>
      <c r="K3090">
        <v>1900</v>
      </c>
      <c r="L3090"/>
    </row>
    <row r="3091" spans="4:12" x14ac:dyDescent="0.25">
      <c r="D3091">
        <v>13000280</v>
      </c>
      <c r="E3091" t="s">
        <v>2986</v>
      </c>
      <c r="F3091" t="s">
        <v>11</v>
      </c>
      <c r="G3091" t="s">
        <v>12</v>
      </c>
      <c r="H3091" s="25" t="str">
        <f t="shared" si="295"/>
        <v>Unknown</v>
      </c>
      <c r="I3091"/>
      <c r="J3091"/>
      <c r="K3091">
        <v>1980</v>
      </c>
      <c r="L3091"/>
    </row>
    <row r="3092" spans="4:12" x14ac:dyDescent="0.25">
      <c r="D3092">
        <v>13000282</v>
      </c>
      <c r="E3092" t="s">
        <v>2987</v>
      </c>
      <c r="F3092" t="s">
        <v>11</v>
      </c>
      <c r="G3092" t="s">
        <v>12</v>
      </c>
      <c r="H3092" s="25" t="str">
        <f t="shared" si="295"/>
        <v>Unknown</v>
      </c>
      <c r="I3092"/>
      <c r="J3092"/>
      <c r="K3092">
        <v>1900</v>
      </c>
      <c r="L3092"/>
    </row>
    <row r="3093" spans="4:12" x14ac:dyDescent="0.25">
      <c r="D3093">
        <v>13000286</v>
      </c>
      <c r="E3093" t="s">
        <v>2988</v>
      </c>
      <c r="F3093" t="s">
        <v>11</v>
      </c>
      <c r="G3093" t="s">
        <v>12</v>
      </c>
      <c r="H3093" s="25" t="str">
        <f t="shared" si="295"/>
        <v>Unknown</v>
      </c>
      <c r="I3093"/>
      <c r="J3093"/>
      <c r="K3093"/>
      <c r="L3093"/>
    </row>
    <row r="3094" spans="4:12" x14ac:dyDescent="0.25">
      <c r="D3094">
        <v>13000289</v>
      </c>
      <c r="E3094" t="s">
        <v>2989</v>
      </c>
      <c r="F3094" t="s">
        <v>11</v>
      </c>
      <c r="G3094" t="s">
        <v>12</v>
      </c>
      <c r="H3094" s="25" t="str">
        <f t="shared" si="295"/>
        <v>Unknown</v>
      </c>
      <c r="I3094"/>
      <c r="J3094"/>
      <c r="K3094">
        <v>1900</v>
      </c>
      <c r="L3094"/>
    </row>
    <row r="3095" spans="4:12" x14ac:dyDescent="0.25">
      <c r="D3095">
        <v>13000292</v>
      </c>
      <c r="E3095" t="s">
        <v>2990</v>
      </c>
      <c r="F3095" t="s">
        <v>11</v>
      </c>
      <c r="G3095" t="s">
        <v>12</v>
      </c>
      <c r="H3095" s="25" t="str">
        <f t="shared" si="295"/>
        <v>Unknown</v>
      </c>
      <c r="I3095"/>
      <c r="J3095"/>
      <c r="K3095">
        <v>1971</v>
      </c>
      <c r="L3095"/>
    </row>
    <row r="3096" spans="4:12" x14ac:dyDescent="0.25">
      <c r="D3096">
        <v>13000293</v>
      </c>
      <c r="E3096" t="s">
        <v>2991</v>
      </c>
      <c r="F3096" t="s">
        <v>11</v>
      </c>
      <c r="G3096" t="s">
        <v>12</v>
      </c>
      <c r="H3096" s="25" t="str">
        <f t="shared" si="295"/>
        <v>Unknown</v>
      </c>
      <c r="I3096"/>
      <c r="J3096"/>
      <c r="K3096">
        <v>1945</v>
      </c>
      <c r="L3096"/>
    </row>
    <row r="3097" spans="4:12" x14ac:dyDescent="0.25">
      <c r="D3097">
        <v>13000300</v>
      </c>
      <c r="E3097" t="s">
        <v>2992</v>
      </c>
      <c r="F3097" t="s">
        <v>11</v>
      </c>
      <c r="G3097" t="s">
        <v>12</v>
      </c>
      <c r="H3097" s="25" t="str">
        <f t="shared" si="295"/>
        <v>Unknown</v>
      </c>
      <c r="I3097"/>
      <c r="J3097"/>
      <c r="K3097">
        <v>1940</v>
      </c>
      <c r="L3097"/>
    </row>
    <row r="3098" spans="4:12" x14ac:dyDescent="0.25">
      <c r="D3098">
        <v>13000304</v>
      </c>
      <c r="E3098" t="s">
        <v>2993</v>
      </c>
      <c r="F3098" t="s">
        <v>11</v>
      </c>
      <c r="G3098" t="s">
        <v>11</v>
      </c>
      <c r="H3098" s="25" t="str">
        <f t="shared" si="295"/>
        <v>Non Lead</v>
      </c>
      <c r="I3098" t="s">
        <v>25</v>
      </c>
      <c r="J3098"/>
      <c r="K3098">
        <v>1990</v>
      </c>
      <c r="L3098"/>
    </row>
    <row r="3099" spans="4:12" x14ac:dyDescent="0.25">
      <c r="D3099">
        <v>13000306</v>
      </c>
      <c r="E3099" t="s">
        <v>2994</v>
      </c>
      <c r="F3099" t="s">
        <v>11</v>
      </c>
      <c r="G3099" t="s">
        <v>12</v>
      </c>
      <c r="H3099" s="25" t="str">
        <f t="shared" si="295"/>
        <v>Unknown</v>
      </c>
      <c r="I3099"/>
      <c r="J3099"/>
      <c r="K3099">
        <v>1919</v>
      </c>
      <c r="L3099"/>
    </row>
    <row r="3100" spans="4:12" x14ac:dyDescent="0.25">
      <c r="D3100">
        <v>13000307</v>
      </c>
      <c r="E3100" t="s">
        <v>2995</v>
      </c>
      <c r="F3100" t="s">
        <v>11</v>
      </c>
      <c r="G3100" t="s">
        <v>12</v>
      </c>
      <c r="H3100" s="25" t="str">
        <f t="shared" si="295"/>
        <v>Unknown</v>
      </c>
      <c r="I3100"/>
      <c r="J3100"/>
      <c r="K3100">
        <v>1900</v>
      </c>
      <c r="L3100"/>
    </row>
    <row r="3101" spans="4:12" x14ac:dyDescent="0.25">
      <c r="D3101">
        <v>13000308</v>
      </c>
      <c r="E3101" t="s">
        <v>2996</v>
      </c>
      <c r="F3101" t="s">
        <v>11</v>
      </c>
      <c r="G3101" t="s">
        <v>12</v>
      </c>
      <c r="H3101" s="25" t="str">
        <f t="shared" si="295"/>
        <v>Unknown</v>
      </c>
      <c r="I3101"/>
      <c r="J3101"/>
      <c r="K3101">
        <v>1900</v>
      </c>
      <c r="L3101"/>
    </row>
    <row r="3102" spans="4:12" x14ac:dyDescent="0.25">
      <c r="D3102">
        <v>13000314</v>
      </c>
      <c r="E3102" t="s">
        <v>2997</v>
      </c>
      <c r="F3102" t="s">
        <v>11</v>
      </c>
      <c r="G3102" t="s">
        <v>12</v>
      </c>
      <c r="H3102" s="25" t="str">
        <f t="shared" si="295"/>
        <v>Unknown</v>
      </c>
      <c r="I3102"/>
      <c r="J3102"/>
      <c r="K3102">
        <v>1973</v>
      </c>
      <c r="L3102"/>
    </row>
    <row r="3103" spans="4:12" x14ac:dyDescent="0.25">
      <c r="D3103">
        <v>13000318</v>
      </c>
      <c r="E3103" t="s">
        <v>2998</v>
      </c>
      <c r="F3103" t="s">
        <v>11</v>
      </c>
      <c r="G3103" t="s">
        <v>12</v>
      </c>
      <c r="H3103" s="25" t="str">
        <f t="shared" si="295"/>
        <v>Unknown</v>
      </c>
      <c r="I3103"/>
      <c r="J3103"/>
      <c r="K3103">
        <v>1970</v>
      </c>
      <c r="L3103"/>
    </row>
    <row r="3104" spans="4:12" x14ac:dyDescent="0.25">
      <c r="D3104">
        <v>13000330</v>
      </c>
      <c r="E3104" t="s">
        <v>2999</v>
      </c>
      <c r="F3104" t="s">
        <v>11</v>
      </c>
      <c r="G3104" t="s">
        <v>12</v>
      </c>
      <c r="H3104" s="25" t="str">
        <f t="shared" si="295"/>
        <v>Unknown</v>
      </c>
      <c r="I3104"/>
      <c r="J3104"/>
      <c r="K3104">
        <v>1969</v>
      </c>
      <c r="L3104"/>
    </row>
    <row r="3105" spans="4:12" x14ac:dyDescent="0.25">
      <c r="D3105">
        <v>13000345</v>
      </c>
      <c r="E3105" t="s">
        <v>3000</v>
      </c>
      <c r="F3105" t="s">
        <v>11</v>
      </c>
      <c r="G3105" t="s">
        <v>12</v>
      </c>
      <c r="H3105" s="25" t="str">
        <f t="shared" si="295"/>
        <v>Unknown</v>
      </c>
      <c r="I3105"/>
      <c r="J3105"/>
      <c r="K3105">
        <v>1919</v>
      </c>
      <c r="L3105"/>
    </row>
    <row r="3106" spans="4:12" x14ac:dyDescent="0.25">
      <c r="D3106">
        <v>13000350</v>
      </c>
      <c r="E3106" t="s">
        <v>3001</v>
      </c>
      <c r="F3106" t="s">
        <v>11</v>
      </c>
      <c r="G3106" t="s">
        <v>11</v>
      </c>
      <c r="H3106" s="25" t="str">
        <f t="shared" si="295"/>
        <v>Non Lead</v>
      </c>
      <c r="I3106" t="s">
        <v>25</v>
      </c>
      <c r="J3106"/>
      <c r="K3106">
        <v>2021</v>
      </c>
      <c r="L3106"/>
    </row>
    <row r="3107" spans="4:12" x14ac:dyDescent="0.25">
      <c r="D3107">
        <v>13000370</v>
      </c>
      <c r="E3107" t="s">
        <v>3002</v>
      </c>
      <c r="F3107" t="s">
        <v>11</v>
      </c>
      <c r="G3107" t="s">
        <v>12</v>
      </c>
      <c r="H3107" s="25" t="str">
        <f t="shared" si="295"/>
        <v>Unknown</v>
      </c>
      <c r="I3107"/>
      <c r="J3107"/>
      <c r="K3107">
        <v>1900</v>
      </c>
      <c r="L3107"/>
    </row>
    <row r="3108" spans="4:12" x14ac:dyDescent="0.25">
      <c r="D3108">
        <v>13000400</v>
      </c>
      <c r="E3108" t="s">
        <v>3003</v>
      </c>
      <c r="F3108" t="s">
        <v>11</v>
      </c>
      <c r="G3108" t="s">
        <v>12</v>
      </c>
      <c r="H3108" s="25" t="str">
        <f t="shared" si="295"/>
        <v>Unknown</v>
      </c>
      <c r="I3108"/>
      <c r="J3108"/>
      <c r="K3108"/>
      <c r="L3108"/>
    </row>
    <row r="3109" spans="4:12" x14ac:dyDescent="0.25">
      <c r="D3109">
        <v>13000420</v>
      </c>
      <c r="E3109" t="s">
        <v>3004</v>
      </c>
      <c r="F3109" t="s">
        <v>11</v>
      </c>
      <c r="G3109" t="s">
        <v>12</v>
      </c>
      <c r="H3109" s="25" t="str">
        <f t="shared" si="295"/>
        <v>Unknown</v>
      </c>
      <c r="I3109"/>
      <c r="J3109"/>
      <c r="K3109"/>
      <c r="L3109"/>
    </row>
    <row r="3110" spans="4:12" x14ac:dyDescent="0.25">
      <c r="D3110">
        <v>13000495</v>
      </c>
      <c r="E3110" t="s">
        <v>3005</v>
      </c>
      <c r="F3110" t="s">
        <v>11</v>
      </c>
      <c r="G3110" t="s">
        <v>12</v>
      </c>
      <c r="H3110" s="25" t="str">
        <f t="shared" si="295"/>
        <v>Unknown</v>
      </c>
      <c r="I3110"/>
      <c r="J3110"/>
      <c r="K3110">
        <v>1919</v>
      </c>
      <c r="L3110"/>
    </row>
    <row r="3111" spans="4:12" x14ac:dyDescent="0.25">
      <c r="D3111">
        <v>13000600</v>
      </c>
      <c r="E3111" t="s">
        <v>3006</v>
      </c>
      <c r="F3111" t="s">
        <v>11</v>
      </c>
      <c r="G3111" t="s">
        <v>12</v>
      </c>
      <c r="H3111" s="25" t="str">
        <f t="shared" si="295"/>
        <v>Unknown</v>
      </c>
      <c r="I3111"/>
      <c r="J3111"/>
      <c r="K3111">
        <v>1971</v>
      </c>
      <c r="L3111"/>
    </row>
    <row r="3112" spans="4:12" x14ac:dyDescent="0.25">
      <c r="D3112">
        <v>13000610</v>
      </c>
      <c r="E3112" t="s">
        <v>3007</v>
      </c>
      <c r="F3112" t="s">
        <v>11</v>
      </c>
      <c r="G3112" t="s">
        <v>12</v>
      </c>
      <c r="H3112" s="25" t="str">
        <f t="shared" si="295"/>
        <v>Unknown</v>
      </c>
      <c r="I3112"/>
      <c r="J3112"/>
      <c r="K3112">
        <v>1902</v>
      </c>
      <c r="L3112"/>
    </row>
    <row r="3113" spans="4:12" x14ac:dyDescent="0.25">
      <c r="D3113">
        <v>13000645</v>
      </c>
      <c r="E3113" t="s">
        <v>3008</v>
      </c>
      <c r="F3113" t="s">
        <v>11</v>
      </c>
      <c r="G3113" t="s">
        <v>11</v>
      </c>
      <c r="H3113" s="25" t="str">
        <f t="shared" si="295"/>
        <v>Non Lead</v>
      </c>
      <c r="I3113" t="s">
        <v>25</v>
      </c>
      <c r="J3113"/>
      <c r="K3113">
        <v>1991</v>
      </c>
      <c r="L3113"/>
    </row>
    <row r="3114" spans="4:12" x14ac:dyDescent="0.25">
      <c r="D3114">
        <v>13000647</v>
      </c>
      <c r="E3114" t="s">
        <v>3009</v>
      </c>
      <c r="F3114" t="s">
        <v>11</v>
      </c>
      <c r="G3114" t="s">
        <v>11</v>
      </c>
      <c r="H3114" s="25" t="str">
        <f t="shared" si="295"/>
        <v>Non Lead</v>
      </c>
      <c r="I3114" t="s">
        <v>25</v>
      </c>
      <c r="J3114"/>
      <c r="K3114">
        <v>1991</v>
      </c>
      <c r="L3114"/>
    </row>
    <row r="3115" spans="4:12" x14ac:dyDescent="0.25">
      <c r="D3115">
        <v>13000650</v>
      </c>
      <c r="E3115" t="s">
        <v>3010</v>
      </c>
      <c r="F3115" t="s">
        <v>11</v>
      </c>
      <c r="G3115" t="s">
        <v>11</v>
      </c>
      <c r="H3115" s="25" t="str">
        <f t="shared" si="295"/>
        <v>Non Lead</v>
      </c>
      <c r="I3115" t="s">
        <v>25</v>
      </c>
      <c r="J3115"/>
      <c r="K3115">
        <v>1991</v>
      </c>
      <c r="L3115"/>
    </row>
    <row r="3116" spans="4:12" x14ac:dyDescent="0.25">
      <c r="D3116">
        <v>13000655</v>
      </c>
      <c r="E3116" t="s">
        <v>3011</v>
      </c>
      <c r="F3116" t="s">
        <v>11</v>
      </c>
      <c r="G3116" t="s">
        <v>11</v>
      </c>
      <c r="H3116" s="25" t="str">
        <f t="shared" si="295"/>
        <v>Non Lead</v>
      </c>
      <c r="I3116" t="s">
        <v>25</v>
      </c>
      <c r="J3116"/>
      <c r="K3116">
        <v>1991</v>
      </c>
      <c r="L3116"/>
    </row>
    <row r="3117" spans="4:12" x14ac:dyDescent="0.25">
      <c r="D3117">
        <v>13000659</v>
      </c>
      <c r="E3117" t="s">
        <v>3012</v>
      </c>
      <c r="F3117" t="s">
        <v>11</v>
      </c>
      <c r="G3117" t="s">
        <v>12</v>
      </c>
      <c r="H3117" s="25" t="str">
        <f t="shared" si="295"/>
        <v>Unknown</v>
      </c>
      <c r="I3117"/>
      <c r="J3117"/>
      <c r="K3117">
        <v>1910</v>
      </c>
      <c r="L3117"/>
    </row>
    <row r="3118" spans="4:12" x14ac:dyDescent="0.25">
      <c r="D3118">
        <v>13000660</v>
      </c>
      <c r="E3118" t="s">
        <v>3013</v>
      </c>
      <c r="F3118" t="s">
        <v>11</v>
      </c>
      <c r="G3118" t="s">
        <v>12</v>
      </c>
      <c r="H3118" s="25" t="str">
        <f t="shared" si="295"/>
        <v>Unknown</v>
      </c>
      <c r="I3118"/>
      <c r="J3118"/>
      <c r="K3118">
        <v>1925</v>
      </c>
      <c r="L3118"/>
    </row>
    <row r="3119" spans="4:12" x14ac:dyDescent="0.25">
      <c r="D3119">
        <v>13000670</v>
      </c>
      <c r="E3119" t="s">
        <v>3014</v>
      </c>
      <c r="F3119" t="s">
        <v>11</v>
      </c>
      <c r="G3119" t="s">
        <v>12</v>
      </c>
      <c r="H3119" s="25" t="str">
        <f t="shared" si="295"/>
        <v>Unknown</v>
      </c>
      <c r="I3119"/>
      <c r="J3119"/>
      <c r="K3119">
        <v>1975</v>
      </c>
      <c r="L3119"/>
    </row>
    <row r="3120" spans="4:12" x14ac:dyDescent="0.25">
      <c r="D3120">
        <v>13000680</v>
      </c>
      <c r="E3120" t="s">
        <v>3015</v>
      </c>
      <c r="F3120" t="s">
        <v>11</v>
      </c>
      <c r="G3120" t="s">
        <v>12</v>
      </c>
      <c r="H3120" s="25" t="str">
        <f t="shared" si="295"/>
        <v>Unknown</v>
      </c>
      <c r="I3120"/>
      <c r="J3120"/>
      <c r="K3120"/>
      <c r="L3120"/>
    </row>
    <row r="3121" spans="4:12" x14ac:dyDescent="0.25">
      <c r="D3121">
        <v>13000685</v>
      </c>
      <c r="E3121" t="s">
        <v>3016</v>
      </c>
      <c r="F3121" t="s">
        <v>11</v>
      </c>
      <c r="G3121" t="s">
        <v>12</v>
      </c>
      <c r="H3121" s="25" t="str">
        <f t="shared" si="295"/>
        <v>Unknown</v>
      </c>
      <c r="I3121"/>
      <c r="J3121"/>
      <c r="K3121">
        <v>1900</v>
      </c>
      <c r="L3121"/>
    </row>
    <row r="3122" spans="4:12" x14ac:dyDescent="0.25">
      <c r="D3122">
        <v>13000700</v>
      </c>
      <c r="E3122" t="s">
        <v>3017</v>
      </c>
      <c r="F3122" t="s">
        <v>11</v>
      </c>
      <c r="G3122" t="s">
        <v>12</v>
      </c>
      <c r="H3122" s="25" t="str">
        <f t="shared" si="295"/>
        <v>Unknown</v>
      </c>
      <c r="I3122"/>
      <c r="J3122"/>
      <c r="K3122"/>
      <c r="L3122"/>
    </row>
    <row r="3123" spans="4:12" x14ac:dyDescent="0.25">
      <c r="D3123">
        <v>13000705</v>
      </c>
      <c r="E3123" t="s">
        <v>3018</v>
      </c>
      <c r="F3123" t="s">
        <v>11</v>
      </c>
      <c r="G3123" t="s">
        <v>12</v>
      </c>
      <c r="H3123" s="25" t="str">
        <f t="shared" si="295"/>
        <v>Unknown</v>
      </c>
      <c r="I3123"/>
      <c r="J3123"/>
      <c r="K3123"/>
      <c r="L3123"/>
    </row>
    <row r="3124" spans="4:12" x14ac:dyDescent="0.25">
      <c r="D3124">
        <v>13000713</v>
      </c>
      <c r="E3124" t="s">
        <v>3019</v>
      </c>
      <c r="F3124" t="s">
        <v>11</v>
      </c>
      <c r="G3124" t="s">
        <v>12</v>
      </c>
      <c r="H3124" s="25" t="str">
        <f t="shared" si="295"/>
        <v>Unknown</v>
      </c>
      <c r="I3124"/>
      <c r="J3124"/>
      <c r="K3124">
        <v>1935</v>
      </c>
      <c r="L3124"/>
    </row>
    <row r="3125" spans="4:12" x14ac:dyDescent="0.25">
      <c r="D3125">
        <v>13000715</v>
      </c>
      <c r="E3125" t="s">
        <v>3020</v>
      </c>
      <c r="F3125" t="s">
        <v>11</v>
      </c>
      <c r="G3125" t="s">
        <v>12</v>
      </c>
      <c r="H3125" s="25" t="str">
        <f t="shared" si="295"/>
        <v>Unknown</v>
      </c>
      <c r="I3125"/>
      <c r="J3125"/>
      <c r="K3125">
        <v>1978</v>
      </c>
      <c r="L3125"/>
    </row>
    <row r="3126" spans="4:12" x14ac:dyDescent="0.25">
      <c r="D3126">
        <v>13000720</v>
      </c>
      <c r="E3126" t="s">
        <v>3021</v>
      </c>
      <c r="F3126" t="s">
        <v>11</v>
      </c>
      <c r="G3126" t="s">
        <v>12</v>
      </c>
      <c r="H3126" s="25" t="str">
        <f t="shared" si="295"/>
        <v>Unknown</v>
      </c>
      <c r="I3126"/>
      <c r="J3126"/>
      <c r="K3126"/>
      <c r="L3126"/>
    </row>
    <row r="3127" spans="4:12" x14ac:dyDescent="0.25">
      <c r="D3127">
        <v>13000730</v>
      </c>
      <c r="E3127" t="s">
        <v>3022</v>
      </c>
      <c r="F3127" t="s">
        <v>11</v>
      </c>
      <c r="G3127" t="s">
        <v>12</v>
      </c>
      <c r="H3127" s="25" t="str">
        <f t="shared" si="295"/>
        <v>Unknown</v>
      </c>
      <c r="I3127"/>
      <c r="J3127"/>
      <c r="K3127">
        <v>1947</v>
      </c>
      <c r="L3127"/>
    </row>
    <row r="3128" spans="4:12" x14ac:dyDescent="0.25">
      <c r="D3128">
        <v>13000740</v>
      </c>
      <c r="E3128" t="s">
        <v>3023</v>
      </c>
      <c r="F3128" t="s">
        <v>11</v>
      </c>
      <c r="G3128" t="s">
        <v>11</v>
      </c>
      <c r="H3128" s="25" t="str">
        <f t="shared" si="295"/>
        <v>Non Lead</v>
      </c>
      <c r="I3128" t="s">
        <v>25</v>
      </c>
      <c r="J3128"/>
      <c r="K3128">
        <v>1989</v>
      </c>
      <c r="L3128"/>
    </row>
    <row r="3129" spans="4:12" x14ac:dyDescent="0.25">
      <c r="D3129">
        <v>13000745</v>
      </c>
      <c r="E3129" t="s">
        <v>3024</v>
      </c>
      <c r="F3129" t="s">
        <v>11</v>
      </c>
      <c r="G3129" t="s">
        <v>12</v>
      </c>
      <c r="H3129" s="25" t="str">
        <f t="shared" si="295"/>
        <v>Unknown</v>
      </c>
      <c r="I3129"/>
      <c r="J3129"/>
      <c r="K3129"/>
      <c r="L3129"/>
    </row>
    <row r="3130" spans="4:12" x14ac:dyDescent="0.25">
      <c r="D3130">
        <v>14000000</v>
      </c>
      <c r="E3130" t="s">
        <v>3025</v>
      </c>
      <c r="F3130" t="s">
        <v>11</v>
      </c>
      <c r="G3130" t="s">
        <v>11</v>
      </c>
      <c r="H3130" s="25" t="str">
        <f t="shared" si="295"/>
        <v>Non Lead</v>
      </c>
      <c r="I3130" t="s">
        <v>25</v>
      </c>
      <c r="J3130"/>
      <c r="K3130">
        <v>1992</v>
      </c>
      <c r="L3130"/>
    </row>
    <row r="3131" spans="4:12" x14ac:dyDescent="0.25">
      <c r="D3131">
        <v>14000001</v>
      </c>
      <c r="E3131" t="s">
        <v>3026</v>
      </c>
      <c r="F3131" t="s">
        <v>11</v>
      </c>
      <c r="G3131" t="s">
        <v>12</v>
      </c>
      <c r="H3131" s="25" t="str">
        <f t="shared" si="295"/>
        <v>Unknown</v>
      </c>
      <c r="I3131"/>
      <c r="J3131"/>
      <c r="K3131"/>
      <c r="L3131"/>
    </row>
    <row r="3132" spans="4:12" x14ac:dyDescent="0.25">
      <c r="D3132">
        <v>14000002</v>
      </c>
      <c r="E3132" t="s">
        <v>3027</v>
      </c>
      <c r="F3132" t="s">
        <v>11</v>
      </c>
      <c r="G3132" t="s">
        <v>12</v>
      </c>
      <c r="H3132" s="25" t="str">
        <f t="shared" si="295"/>
        <v>Unknown</v>
      </c>
      <c r="I3132"/>
      <c r="J3132"/>
      <c r="K3132">
        <v>1958</v>
      </c>
      <c r="L3132"/>
    </row>
    <row r="3133" spans="4:12" x14ac:dyDescent="0.25">
      <c r="D3133">
        <v>14000003</v>
      </c>
      <c r="E3133" t="s">
        <v>3028</v>
      </c>
      <c r="F3133" t="s">
        <v>11</v>
      </c>
      <c r="G3133" t="s">
        <v>12</v>
      </c>
      <c r="H3133" s="25" t="str">
        <f t="shared" si="295"/>
        <v>Unknown</v>
      </c>
      <c r="I3133"/>
      <c r="J3133"/>
      <c r="K3133">
        <v>1925</v>
      </c>
      <c r="L3133"/>
    </row>
    <row r="3134" spans="4:12" x14ac:dyDescent="0.25">
      <c r="D3134">
        <v>14000004</v>
      </c>
      <c r="E3134" t="s">
        <v>3029</v>
      </c>
      <c r="F3134" t="s">
        <v>11</v>
      </c>
      <c r="G3134" t="s">
        <v>12</v>
      </c>
      <c r="H3134" s="25" t="str">
        <f t="shared" si="295"/>
        <v>Unknown</v>
      </c>
      <c r="I3134"/>
      <c r="J3134"/>
      <c r="K3134"/>
      <c r="L3134"/>
    </row>
    <row r="3135" spans="4:12" x14ac:dyDescent="0.25">
      <c r="D3135">
        <v>14000005</v>
      </c>
      <c r="E3135" t="s">
        <v>3030</v>
      </c>
      <c r="F3135" t="s">
        <v>11</v>
      </c>
      <c r="G3135" t="s">
        <v>12</v>
      </c>
      <c r="H3135" s="25" t="str">
        <f t="shared" si="295"/>
        <v>Unknown</v>
      </c>
      <c r="I3135"/>
      <c r="J3135"/>
      <c r="K3135"/>
      <c r="L3135"/>
    </row>
    <row r="3136" spans="4:12" x14ac:dyDescent="0.25">
      <c r="D3136">
        <v>14000009</v>
      </c>
      <c r="E3136" t="s">
        <v>3031</v>
      </c>
      <c r="F3136" t="s">
        <v>11</v>
      </c>
      <c r="G3136" t="s">
        <v>12</v>
      </c>
      <c r="H3136" s="25" t="str">
        <f t="shared" si="295"/>
        <v>Unknown</v>
      </c>
      <c r="I3136"/>
      <c r="J3136"/>
      <c r="K3136">
        <v>1949</v>
      </c>
      <c r="L3136"/>
    </row>
    <row r="3137" spans="4:12" x14ac:dyDescent="0.25">
      <c r="D3137">
        <v>14000010</v>
      </c>
      <c r="E3137" t="s">
        <v>3032</v>
      </c>
      <c r="F3137" t="s">
        <v>11</v>
      </c>
      <c r="G3137" t="s">
        <v>12</v>
      </c>
      <c r="H3137" s="25" t="str">
        <f t="shared" ref="H3137:H3200" si="296">IF(F3137="Lead",F3137,IF(G3137="Lead",G3137,IF(F3137="Unknown",F3137,IF(G3137="Unknown",G3137,IF(G3137="Galvanized Requiring Replacement",G3137,IF(F3137="NA",G3137,IF(G3137="NA",F3137,IF(AND(F3137="Non Lead",G3137="Non Lead"),"Non Lead","")
)))))))</f>
        <v>Unknown</v>
      </c>
      <c r="I3137"/>
      <c r="J3137"/>
      <c r="K3137">
        <v>1963</v>
      </c>
      <c r="L3137"/>
    </row>
    <row r="3138" spans="4:12" x14ac:dyDescent="0.25">
      <c r="D3138">
        <v>14000011</v>
      </c>
      <c r="E3138" t="s">
        <v>3033</v>
      </c>
      <c r="F3138" t="s">
        <v>11</v>
      </c>
      <c r="G3138" t="s">
        <v>12</v>
      </c>
      <c r="H3138" s="25" t="str">
        <f t="shared" si="296"/>
        <v>Unknown</v>
      </c>
      <c r="I3138"/>
      <c r="J3138"/>
      <c r="K3138">
        <v>1982</v>
      </c>
      <c r="L3138"/>
    </row>
    <row r="3139" spans="4:12" x14ac:dyDescent="0.25">
      <c r="D3139">
        <v>14000015</v>
      </c>
      <c r="E3139" t="s">
        <v>3034</v>
      </c>
      <c r="F3139" t="s">
        <v>11</v>
      </c>
      <c r="G3139" t="s">
        <v>12</v>
      </c>
      <c r="H3139" s="25" t="str">
        <f t="shared" si="296"/>
        <v>Unknown</v>
      </c>
      <c r="I3139"/>
      <c r="J3139"/>
      <c r="K3139">
        <v>1982</v>
      </c>
      <c r="L3139"/>
    </row>
    <row r="3140" spans="4:12" x14ac:dyDescent="0.25">
      <c r="D3140">
        <v>14000020</v>
      </c>
      <c r="E3140" t="s">
        <v>3035</v>
      </c>
      <c r="F3140" t="s">
        <v>11</v>
      </c>
      <c r="G3140" t="s">
        <v>12</v>
      </c>
      <c r="H3140" s="25" t="str">
        <f t="shared" si="296"/>
        <v>Unknown</v>
      </c>
      <c r="I3140"/>
      <c r="J3140"/>
      <c r="K3140">
        <v>1982</v>
      </c>
      <c r="L3140"/>
    </row>
    <row r="3141" spans="4:12" x14ac:dyDescent="0.25">
      <c r="D3141">
        <v>14000021</v>
      </c>
      <c r="E3141" t="s">
        <v>3036</v>
      </c>
      <c r="F3141" t="s">
        <v>11</v>
      </c>
      <c r="G3141" t="s">
        <v>12</v>
      </c>
      <c r="H3141" s="25" t="str">
        <f t="shared" si="296"/>
        <v>Unknown</v>
      </c>
      <c r="I3141"/>
      <c r="J3141"/>
      <c r="K3141">
        <v>1982</v>
      </c>
      <c r="L3141"/>
    </row>
    <row r="3142" spans="4:12" x14ac:dyDescent="0.25">
      <c r="D3142">
        <v>14000022</v>
      </c>
      <c r="E3142" t="s">
        <v>3037</v>
      </c>
      <c r="F3142" t="s">
        <v>11</v>
      </c>
      <c r="G3142" t="s">
        <v>12</v>
      </c>
      <c r="H3142" s="25" t="str">
        <f t="shared" si="296"/>
        <v>Unknown</v>
      </c>
      <c r="I3142"/>
      <c r="J3142"/>
      <c r="K3142">
        <v>1957</v>
      </c>
      <c r="L3142"/>
    </row>
    <row r="3143" spans="4:12" x14ac:dyDescent="0.25">
      <c r="D3143">
        <v>14000023</v>
      </c>
      <c r="E3143" t="s">
        <v>3038</v>
      </c>
      <c r="F3143" t="s">
        <v>11</v>
      </c>
      <c r="G3143" t="s">
        <v>12</v>
      </c>
      <c r="H3143" s="25" t="str">
        <f t="shared" si="296"/>
        <v>Unknown</v>
      </c>
      <c r="I3143"/>
      <c r="J3143"/>
      <c r="K3143"/>
      <c r="L3143"/>
    </row>
    <row r="3144" spans="4:12" x14ac:dyDescent="0.25">
      <c r="D3144">
        <v>14000024</v>
      </c>
      <c r="E3144" t="s">
        <v>3039</v>
      </c>
      <c r="F3144" t="s">
        <v>11</v>
      </c>
      <c r="G3144" t="s">
        <v>12</v>
      </c>
      <c r="H3144" s="25" t="str">
        <f t="shared" si="296"/>
        <v>Unknown</v>
      </c>
      <c r="I3144"/>
      <c r="J3144"/>
      <c r="K3144">
        <v>1963</v>
      </c>
      <c r="L3144"/>
    </row>
    <row r="3145" spans="4:12" x14ac:dyDescent="0.25">
      <c r="D3145">
        <v>14000025</v>
      </c>
      <c r="E3145" t="s">
        <v>3040</v>
      </c>
      <c r="F3145" t="s">
        <v>11</v>
      </c>
      <c r="G3145" t="s">
        <v>12</v>
      </c>
      <c r="H3145" s="25" t="str">
        <f t="shared" si="296"/>
        <v>Unknown</v>
      </c>
      <c r="I3145"/>
      <c r="J3145"/>
      <c r="K3145">
        <v>1950</v>
      </c>
      <c r="L3145"/>
    </row>
    <row r="3146" spans="4:12" x14ac:dyDescent="0.25">
      <c r="D3146">
        <v>14000026</v>
      </c>
      <c r="E3146" t="s">
        <v>3041</v>
      </c>
      <c r="F3146" t="s">
        <v>11</v>
      </c>
      <c r="G3146" t="s">
        <v>12</v>
      </c>
      <c r="H3146" s="25" t="str">
        <f t="shared" si="296"/>
        <v>Unknown</v>
      </c>
      <c r="I3146"/>
      <c r="J3146"/>
      <c r="K3146">
        <v>1958</v>
      </c>
      <c r="L3146"/>
    </row>
    <row r="3147" spans="4:12" x14ac:dyDescent="0.25">
      <c r="D3147">
        <v>14000030</v>
      </c>
      <c r="E3147" t="s">
        <v>3042</v>
      </c>
      <c r="F3147" t="s">
        <v>11</v>
      </c>
      <c r="G3147" t="s">
        <v>12</v>
      </c>
      <c r="H3147" s="25" t="str">
        <f t="shared" si="296"/>
        <v>Unknown</v>
      </c>
      <c r="I3147"/>
      <c r="J3147"/>
      <c r="K3147">
        <v>1946</v>
      </c>
      <c r="L3147"/>
    </row>
    <row r="3148" spans="4:12" x14ac:dyDescent="0.25">
      <c r="D3148">
        <v>14000035</v>
      </c>
      <c r="E3148" t="s">
        <v>3043</v>
      </c>
      <c r="F3148" t="s">
        <v>11</v>
      </c>
      <c r="G3148" t="s">
        <v>12</v>
      </c>
      <c r="H3148" s="25" t="str">
        <f t="shared" si="296"/>
        <v>Unknown</v>
      </c>
      <c r="I3148"/>
      <c r="J3148"/>
      <c r="K3148"/>
      <c r="L3148"/>
    </row>
    <row r="3149" spans="4:12" x14ac:dyDescent="0.25">
      <c r="D3149">
        <v>14000040</v>
      </c>
      <c r="E3149" t="s">
        <v>3044</v>
      </c>
      <c r="F3149" t="s">
        <v>11</v>
      </c>
      <c r="G3149" t="s">
        <v>12</v>
      </c>
      <c r="H3149" s="25" t="str">
        <f t="shared" si="296"/>
        <v>Unknown</v>
      </c>
      <c r="I3149"/>
      <c r="J3149"/>
      <c r="K3149"/>
      <c r="L3149"/>
    </row>
    <row r="3150" spans="4:12" x14ac:dyDescent="0.25">
      <c r="D3150">
        <v>14000050</v>
      </c>
      <c r="E3150" t="s">
        <v>3045</v>
      </c>
      <c r="F3150" t="s">
        <v>11</v>
      </c>
      <c r="G3150" t="s">
        <v>12</v>
      </c>
      <c r="H3150" s="25" t="str">
        <f t="shared" si="296"/>
        <v>Unknown</v>
      </c>
      <c r="I3150"/>
      <c r="J3150"/>
      <c r="K3150">
        <v>1971</v>
      </c>
      <c r="L3150"/>
    </row>
    <row r="3151" spans="4:12" x14ac:dyDescent="0.25">
      <c r="D3151">
        <v>14000060</v>
      </c>
      <c r="E3151" t="s">
        <v>3046</v>
      </c>
      <c r="F3151" t="s">
        <v>11</v>
      </c>
      <c r="G3151" t="s">
        <v>12</v>
      </c>
      <c r="H3151" s="25" t="str">
        <f t="shared" si="296"/>
        <v>Unknown</v>
      </c>
      <c r="I3151"/>
      <c r="J3151"/>
      <c r="K3151"/>
      <c r="L3151"/>
    </row>
    <row r="3152" spans="4:12" x14ac:dyDescent="0.25">
      <c r="D3152">
        <v>14000100</v>
      </c>
      <c r="E3152" t="s">
        <v>3047</v>
      </c>
      <c r="F3152" t="s">
        <v>11</v>
      </c>
      <c r="G3152" t="s">
        <v>12</v>
      </c>
      <c r="H3152" s="25" t="str">
        <f t="shared" si="296"/>
        <v>Unknown</v>
      </c>
      <c r="I3152"/>
      <c r="J3152"/>
      <c r="K3152"/>
      <c r="L3152"/>
    </row>
    <row r="3153" spans="4:12" x14ac:dyDescent="0.25">
      <c r="D3153">
        <v>14000115</v>
      </c>
      <c r="E3153" t="s">
        <v>3048</v>
      </c>
      <c r="F3153" t="s">
        <v>11</v>
      </c>
      <c r="G3153" t="s">
        <v>12</v>
      </c>
      <c r="H3153" s="25" t="str">
        <f t="shared" si="296"/>
        <v>Unknown</v>
      </c>
      <c r="I3153"/>
      <c r="J3153"/>
      <c r="K3153">
        <v>1975</v>
      </c>
      <c r="L3153"/>
    </row>
    <row r="3154" spans="4:12" x14ac:dyDescent="0.25">
      <c r="D3154">
        <v>14000120</v>
      </c>
      <c r="E3154" t="s">
        <v>3049</v>
      </c>
      <c r="F3154" t="s">
        <v>11</v>
      </c>
      <c r="G3154" t="s">
        <v>12</v>
      </c>
      <c r="H3154" s="25" t="str">
        <f t="shared" si="296"/>
        <v>Unknown</v>
      </c>
      <c r="I3154"/>
      <c r="J3154"/>
      <c r="K3154">
        <v>1979</v>
      </c>
      <c r="L3154"/>
    </row>
    <row r="3155" spans="4:12" x14ac:dyDescent="0.25">
      <c r="D3155">
        <v>14000142</v>
      </c>
      <c r="E3155" t="s">
        <v>3050</v>
      </c>
      <c r="F3155" t="s">
        <v>11</v>
      </c>
      <c r="G3155" t="s">
        <v>12</v>
      </c>
      <c r="H3155" s="25" t="str">
        <f t="shared" si="296"/>
        <v>Unknown</v>
      </c>
      <c r="I3155"/>
      <c r="J3155"/>
      <c r="K3155">
        <v>1967</v>
      </c>
      <c r="L3155"/>
    </row>
    <row r="3156" spans="4:12" x14ac:dyDescent="0.25">
      <c r="D3156">
        <v>14000150</v>
      </c>
      <c r="E3156" t="s">
        <v>3051</v>
      </c>
      <c r="F3156" t="s">
        <v>11</v>
      </c>
      <c r="G3156" t="s">
        <v>12</v>
      </c>
      <c r="H3156" s="25" t="str">
        <f t="shared" si="296"/>
        <v>Unknown</v>
      </c>
      <c r="I3156"/>
      <c r="J3156"/>
      <c r="K3156">
        <v>1940</v>
      </c>
      <c r="L3156"/>
    </row>
    <row r="3157" spans="4:12" x14ac:dyDescent="0.25">
      <c r="D3157">
        <v>14000152</v>
      </c>
      <c r="E3157" t="s">
        <v>3052</v>
      </c>
      <c r="F3157" t="s">
        <v>11</v>
      </c>
      <c r="G3157" t="s">
        <v>12</v>
      </c>
      <c r="H3157" s="25" t="str">
        <f t="shared" si="296"/>
        <v>Unknown</v>
      </c>
      <c r="I3157"/>
      <c r="J3157"/>
      <c r="K3157"/>
      <c r="L3157"/>
    </row>
    <row r="3158" spans="4:12" x14ac:dyDescent="0.25">
      <c r="D3158">
        <v>14000160</v>
      </c>
      <c r="E3158" t="s">
        <v>3053</v>
      </c>
      <c r="F3158" t="s">
        <v>11</v>
      </c>
      <c r="G3158" t="s">
        <v>11</v>
      </c>
      <c r="H3158" s="25" t="str">
        <f t="shared" si="296"/>
        <v>Non Lead</v>
      </c>
      <c r="I3158" t="s">
        <v>25</v>
      </c>
      <c r="J3158"/>
      <c r="K3158">
        <v>2006</v>
      </c>
      <c r="L3158"/>
    </row>
    <row r="3159" spans="4:12" x14ac:dyDescent="0.25">
      <c r="D3159">
        <v>14000205</v>
      </c>
      <c r="E3159" t="s">
        <v>3054</v>
      </c>
      <c r="F3159" t="s">
        <v>11</v>
      </c>
      <c r="G3159" t="s">
        <v>12</v>
      </c>
      <c r="H3159" s="25" t="str">
        <f t="shared" si="296"/>
        <v>Unknown</v>
      </c>
      <c r="I3159"/>
      <c r="J3159"/>
      <c r="K3159">
        <v>1964</v>
      </c>
      <c r="L3159"/>
    </row>
    <row r="3160" spans="4:12" x14ac:dyDescent="0.25">
      <c r="D3160">
        <v>14000225</v>
      </c>
      <c r="E3160" t="s">
        <v>3055</v>
      </c>
      <c r="F3160" t="s">
        <v>11</v>
      </c>
      <c r="G3160" t="s">
        <v>11</v>
      </c>
      <c r="H3160" s="25" t="str">
        <f t="shared" si="296"/>
        <v>Non Lead</v>
      </c>
      <c r="I3160" t="s">
        <v>25</v>
      </c>
      <c r="J3160"/>
      <c r="K3160">
        <v>2008</v>
      </c>
      <c r="L3160"/>
    </row>
    <row r="3161" spans="4:12" x14ac:dyDescent="0.25">
      <c r="D3161">
        <v>14000230</v>
      </c>
      <c r="E3161" t="s">
        <v>3056</v>
      </c>
      <c r="F3161" t="s">
        <v>11</v>
      </c>
      <c r="G3161" t="s">
        <v>12</v>
      </c>
      <c r="H3161" s="25" t="str">
        <f t="shared" si="296"/>
        <v>Unknown</v>
      </c>
      <c r="I3161"/>
      <c r="J3161"/>
      <c r="K3161">
        <v>1972</v>
      </c>
      <c r="L3161"/>
    </row>
    <row r="3162" spans="4:12" x14ac:dyDescent="0.25">
      <c r="D3162">
        <v>14000245</v>
      </c>
      <c r="E3162" t="s">
        <v>3057</v>
      </c>
      <c r="F3162" t="s">
        <v>11</v>
      </c>
      <c r="G3162" t="s">
        <v>12</v>
      </c>
      <c r="H3162" s="25" t="str">
        <f t="shared" si="296"/>
        <v>Unknown</v>
      </c>
      <c r="I3162"/>
      <c r="J3162"/>
      <c r="K3162">
        <v>1965</v>
      </c>
      <c r="L3162"/>
    </row>
    <row r="3163" spans="4:12" x14ac:dyDescent="0.25">
      <c r="D3163">
        <v>14000255</v>
      </c>
      <c r="E3163" t="s">
        <v>3058</v>
      </c>
      <c r="F3163" t="s">
        <v>11</v>
      </c>
      <c r="G3163" t="s">
        <v>11</v>
      </c>
      <c r="H3163" s="25" t="str">
        <f t="shared" si="296"/>
        <v>Non Lead</v>
      </c>
      <c r="I3163" t="s">
        <v>25</v>
      </c>
      <c r="J3163"/>
      <c r="K3163">
        <v>1999</v>
      </c>
      <c r="L3163"/>
    </row>
    <row r="3164" spans="4:12" x14ac:dyDescent="0.25">
      <c r="D3164">
        <v>14000260</v>
      </c>
      <c r="E3164" t="s">
        <v>3059</v>
      </c>
      <c r="F3164" t="s">
        <v>11</v>
      </c>
      <c r="G3164" t="s">
        <v>12</v>
      </c>
      <c r="H3164" s="25" t="str">
        <f t="shared" si="296"/>
        <v>Unknown</v>
      </c>
      <c r="I3164"/>
      <c r="J3164"/>
      <c r="K3164"/>
      <c r="L3164"/>
    </row>
    <row r="3165" spans="4:12" x14ac:dyDescent="0.25">
      <c r="D3165">
        <v>14000265</v>
      </c>
      <c r="E3165" t="s">
        <v>3060</v>
      </c>
      <c r="F3165" t="s">
        <v>11</v>
      </c>
      <c r="G3165" t="s">
        <v>12</v>
      </c>
      <c r="H3165" s="25" t="str">
        <f t="shared" si="296"/>
        <v>Unknown</v>
      </c>
      <c r="I3165"/>
      <c r="J3165"/>
      <c r="K3165"/>
      <c r="L3165"/>
    </row>
    <row r="3166" spans="4:12" x14ac:dyDescent="0.25">
      <c r="D3166">
        <v>14000270</v>
      </c>
      <c r="E3166" t="s">
        <v>3061</v>
      </c>
      <c r="F3166" t="s">
        <v>11</v>
      </c>
      <c r="G3166" t="s">
        <v>11</v>
      </c>
      <c r="H3166" s="25" t="str">
        <f t="shared" si="296"/>
        <v>Non Lead</v>
      </c>
      <c r="I3166" t="s">
        <v>25</v>
      </c>
      <c r="J3166"/>
      <c r="K3166">
        <v>2016</v>
      </c>
      <c r="L3166"/>
    </row>
    <row r="3167" spans="4:12" x14ac:dyDescent="0.25">
      <c r="D3167">
        <v>14000280</v>
      </c>
      <c r="E3167" t="s">
        <v>3062</v>
      </c>
      <c r="F3167" t="s">
        <v>11</v>
      </c>
      <c r="G3167" t="s">
        <v>12</v>
      </c>
      <c r="H3167" s="25" t="str">
        <f t="shared" si="296"/>
        <v>Unknown</v>
      </c>
      <c r="I3167"/>
      <c r="J3167"/>
      <c r="K3167">
        <v>1965</v>
      </c>
      <c r="L3167"/>
    </row>
    <row r="3168" spans="4:12" x14ac:dyDescent="0.25">
      <c r="D3168">
        <v>14000285</v>
      </c>
      <c r="E3168" t="s">
        <v>3063</v>
      </c>
      <c r="F3168" t="s">
        <v>11</v>
      </c>
      <c r="G3168" t="s">
        <v>12</v>
      </c>
      <c r="H3168" s="25" t="str">
        <f t="shared" si="296"/>
        <v>Unknown</v>
      </c>
      <c r="I3168"/>
      <c r="J3168"/>
      <c r="K3168">
        <v>1954</v>
      </c>
      <c r="L3168"/>
    </row>
    <row r="3169" spans="4:12" x14ac:dyDescent="0.25">
      <c r="D3169">
        <v>14000290</v>
      </c>
      <c r="E3169" t="s">
        <v>3064</v>
      </c>
      <c r="F3169" t="s">
        <v>11</v>
      </c>
      <c r="G3169" t="s">
        <v>12</v>
      </c>
      <c r="H3169" s="25" t="str">
        <f t="shared" si="296"/>
        <v>Unknown</v>
      </c>
      <c r="I3169"/>
      <c r="J3169"/>
      <c r="K3169"/>
      <c r="L3169"/>
    </row>
    <row r="3170" spans="4:12" x14ac:dyDescent="0.25">
      <c r="D3170">
        <v>14000365</v>
      </c>
      <c r="E3170" t="s">
        <v>3065</v>
      </c>
      <c r="F3170" t="s">
        <v>11</v>
      </c>
      <c r="G3170" t="s">
        <v>12</v>
      </c>
      <c r="H3170" s="25" t="str">
        <f t="shared" si="296"/>
        <v>Unknown</v>
      </c>
      <c r="I3170"/>
      <c r="J3170"/>
      <c r="K3170">
        <v>1923</v>
      </c>
      <c r="L3170"/>
    </row>
    <row r="3171" spans="4:12" x14ac:dyDescent="0.25">
      <c r="D3171">
        <v>14000375</v>
      </c>
      <c r="E3171" t="s">
        <v>3066</v>
      </c>
      <c r="F3171" t="s">
        <v>11</v>
      </c>
      <c r="G3171" t="s">
        <v>12</v>
      </c>
      <c r="H3171" s="25" t="str">
        <f t="shared" si="296"/>
        <v>Unknown</v>
      </c>
      <c r="I3171"/>
      <c r="J3171"/>
      <c r="K3171">
        <v>1947</v>
      </c>
      <c r="L3171"/>
    </row>
    <row r="3172" spans="4:12" x14ac:dyDescent="0.25">
      <c r="D3172">
        <v>14000376</v>
      </c>
      <c r="E3172" t="s">
        <v>3067</v>
      </c>
      <c r="F3172" t="s">
        <v>11</v>
      </c>
      <c r="G3172" t="s">
        <v>12</v>
      </c>
      <c r="H3172" s="25" t="str">
        <f t="shared" si="296"/>
        <v>Unknown</v>
      </c>
      <c r="I3172"/>
      <c r="J3172"/>
      <c r="K3172">
        <v>1960</v>
      </c>
      <c r="L3172"/>
    </row>
    <row r="3173" spans="4:12" x14ac:dyDescent="0.25">
      <c r="D3173">
        <v>14000377</v>
      </c>
      <c r="E3173" t="s">
        <v>3068</v>
      </c>
      <c r="F3173" t="s">
        <v>11</v>
      </c>
      <c r="G3173" t="s">
        <v>12</v>
      </c>
      <c r="H3173" s="25" t="str">
        <f t="shared" si="296"/>
        <v>Unknown</v>
      </c>
      <c r="I3173"/>
      <c r="J3173"/>
      <c r="K3173"/>
      <c r="L3173"/>
    </row>
    <row r="3174" spans="4:12" x14ac:dyDescent="0.25">
      <c r="D3174">
        <v>14000380</v>
      </c>
      <c r="E3174" t="s">
        <v>3069</v>
      </c>
      <c r="F3174" t="s">
        <v>11</v>
      </c>
      <c r="G3174" t="s">
        <v>11</v>
      </c>
      <c r="H3174" s="25" t="str">
        <f t="shared" si="296"/>
        <v>Non Lead</v>
      </c>
      <c r="I3174" t="s">
        <v>25</v>
      </c>
      <c r="J3174"/>
      <c r="K3174">
        <v>1998</v>
      </c>
      <c r="L3174"/>
    </row>
    <row r="3175" spans="4:12" x14ac:dyDescent="0.25">
      <c r="D3175">
        <v>14000400</v>
      </c>
      <c r="E3175" t="s">
        <v>3070</v>
      </c>
      <c r="F3175" t="s">
        <v>11</v>
      </c>
      <c r="G3175" t="s">
        <v>11</v>
      </c>
      <c r="H3175" s="25" t="str">
        <f t="shared" si="296"/>
        <v>Non Lead</v>
      </c>
      <c r="I3175" t="s">
        <v>25</v>
      </c>
      <c r="J3175"/>
      <c r="K3175">
        <v>1994</v>
      </c>
      <c r="L3175"/>
    </row>
    <row r="3176" spans="4:12" x14ac:dyDescent="0.25">
      <c r="D3176">
        <v>14000505</v>
      </c>
      <c r="E3176" t="s">
        <v>3071</v>
      </c>
      <c r="F3176" t="s">
        <v>11</v>
      </c>
      <c r="G3176" t="s">
        <v>12</v>
      </c>
      <c r="H3176" s="25" t="str">
        <f t="shared" si="296"/>
        <v>Unknown</v>
      </c>
      <c r="I3176"/>
      <c r="J3176"/>
      <c r="K3176"/>
      <c r="L3176"/>
    </row>
    <row r="3177" spans="4:12" x14ac:dyDescent="0.25">
      <c r="D3177">
        <v>14000520</v>
      </c>
      <c r="E3177" t="s">
        <v>3072</v>
      </c>
      <c r="F3177" t="s">
        <v>11</v>
      </c>
      <c r="G3177" t="s">
        <v>12</v>
      </c>
      <c r="H3177" s="25" t="str">
        <f t="shared" si="296"/>
        <v>Unknown</v>
      </c>
      <c r="I3177"/>
      <c r="J3177"/>
      <c r="K3177"/>
      <c r="L3177"/>
    </row>
    <row r="3178" spans="4:12" x14ac:dyDescent="0.25">
      <c r="D3178">
        <v>14000525</v>
      </c>
      <c r="E3178" t="s">
        <v>3073</v>
      </c>
      <c r="F3178" t="s">
        <v>11</v>
      </c>
      <c r="G3178" t="s">
        <v>12</v>
      </c>
      <c r="H3178" s="25" t="str">
        <f t="shared" si="296"/>
        <v>Unknown</v>
      </c>
      <c r="I3178"/>
      <c r="J3178"/>
      <c r="K3178"/>
      <c r="L3178"/>
    </row>
    <row r="3179" spans="4:12" x14ac:dyDescent="0.25">
      <c r="D3179">
        <v>14000601</v>
      </c>
      <c r="E3179" t="s">
        <v>3074</v>
      </c>
      <c r="F3179" t="s">
        <v>11</v>
      </c>
      <c r="G3179" t="s">
        <v>12</v>
      </c>
      <c r="H3179" s="25" t="str">
        <f t="shared" si="296"/>
        <v>Unknown</v>
      </c>
      <c r="I3179"/>
      <c r="J3179"/>
      <c r="K3179"/>
      <c r="L3179"/>
    </row>
    <row r="3180" spans="4:12" x14ac:dyDescent="0.25">
      <c r="D3180">
        <v>14000605</v>
      </c>
      <c r="E3180" t="s">
        <v>3075</v>
      </c>
      <c r="F3180" t="s">
        <v>11</v>
      </c>
      <c r="G3180" t="s">
        <v>12</v>
      </c>
      <c r="H3180" s="25" t="str">
        <f t="shared" si="296"/>
        <v>Unknown</v>
      </c>
      <c r="I3180"/>
      <c r="J3180"/>
      <c r="K3180">
        <v>1971</v>
      </c>
      <c r="L3180"/>
    </row>
    <row r="3181" spans="4:12" x14ac:dyDescent="0.25">
      <c r="D3181">
        <v>14000700</v>
      </c>
      <c r="E3181" t="s">
        <v>3076</v>
      </c>
      <c r="F3181" t="s">
        <v>11</v>
      </c>
      <c r="G3181" t="s">
        <v>11</v>
      </c>
      <c r="H3181" s="25" t="str">
        <f t="shared" si="296"/>
        <v>Non Lead</v>
      </c>
      <c r="I3181" t="s">
        <v>25</v>
      </c>
      <c r="J3181"/>
      <c r="K3181">
        <v>1997</v>
      </c>
      <c r="L3181"/>
    </row>
    <row r="3182" spans="4:12" x14ac:dyDescent="0.25">
      <c r="D3182">
        <v>14000703</v>
      </c>
      <c r="E3182" t="s">
        <v>3077</v>
      </c>
      <c r="F3182" t="s">
        <v>11</v>
      </c>
      <c r="G3182" t="s">
        <v>12</v>
      </c>
      <c r="H3182" s="25" t="str">
        <f t="shared" si="296"/>
        <v>Unknown</v>
      </c>
      <c r="I3182"/>
      <c r="J3182"/>
      <c r="K3182"/>
      <c r="L3182"/>
    </row>
    <row r="3183" spans="4:12" x14ac:dyDescent="0.25">
      <c r="D3183">
        <v>14000705</v>
      </c>
      <c r="E3183" t="s">
        <v>3078</v>
      </c>
      <c r="F3183" t="s">
        <v>11</v>
      </c>
      <c r="G3183" t="s">
        <v>12</v>
      </c>
      <c r="H3183" s="25" t="str">
        <f t="shared" si="296"/>
        <v>Unknown</v>
      </c>
      <c r="I3183"/>
      <c r="J3183"/>
      <c r="K3183"/>
      <c r="L3183"/>
    </row>
    <row r="3184" spans="4:12" x14ac:dyDescent="0.25">
      <c r="D3184">
        <v>14000706</v>
      </c>
      <c r="E3184" t="s">
        <v>3079</v>
      </c>
      <c r="F3184" t="s">
        <v>11</v>
      </c>
      <c r="G3184" t="s">
        <v>12</v>
      </c>
      <c r="H3184" s="25" t="str">
        <f t="shared" si="296"/>
        <v>Unknown</v>
      </c>
      <c r="I3184"/>
      <c r="J3184"/>
      <c r="K3184"/>
      <c r="L3184"/>
    </row>
    <row r="3185" spans="4:12" x14ac:dyDescent="0.25">
      <c r="D3185">
        <v>14000710</v>
      </c>
      <c r="E3185" t="s">
        <v>3080</v>
      </c>
      <c r="F3185" t="s">
        <v>11</v>
      </c>
      <c r="G3185" t="s">
        <v>12</v>
      </c>
      <c r="H3185" s="25" t="str">
        <f t="shared" si="296"/>
        <v>Unknown</v>
      </c>
      <c r="I3185"/>
      <c r="J3185"/>
      <c r="K3185">
        <v>1945</v>
      </c>
      <c r="L3185"/>
    </row>
    <row r="3186" spans="4:12" x14ac:dyDescent="0.25">
      <c r="D3186">
        <v>14000720</v>
      </c>
      <c r="E3186" t="s">
        <v>3081</v>
      </c>
      <c r="F3186" t="s">
        <v>11</v>
      </c>
      <c r="G3186" t="s">
        <v>12</v>
      </c>
      <c r="H3186" s="25" t="str">
        <f t="shared" si="296"/>
        <v>Unknown</v>
      </c>
      <c r="I3186"/>
      <c r="J3186"/>
      <c r="K3186"/>
      <c r="L3186"/>
    </row>
    <row r="3187" spans="4:12" x14ac:dyDescent="0.25">
      <c r="D3187">
        <v>14000730</v>
      </c>
      <c r="E3187" t="s">
        <v>3082</v>
      </c>
      <c r="F3187" t="s">
        <v>11</v>
      </c>
      <c r="G3187" t="s">
        <v>11</v>
      </c>
      <c r="H3187" s="25" t="str">
        <f t="shared" si="296"/>
        <v>Non Lead</v>
      </c>
      <c r="I3187" t="s">
        <v>25</v>
      </c>
      <c r="J3187"/>
      <c r="K3187">
        <v>2020</v>
      </c>
      <c r="L3187"/>
    </row>
    <row r="3188" spans="4:12" x14ac:dyDescent="0.25">
      <c r="D3188">
        <v>14000750</v>
      </c>
      <c r="E3188" t="s">
        <v>3083</v>
      </c>
      <c r="F3188" t="s">
        <v>11</v>
      </c>
      <c r="G3188" t="s">
        <v>11</v>
      </c>
      <c r="H3188" s="25" t="str">
        <f t="shared" si="296"/>
        <v>Non Lead</v>
      </c>
      <c r="I3188" t="s">
        <v>25</v>
      </c>
      <c r="J3188"/>
      <c r="K3188">
        <v>1989</v>
      </c>
      <c r="L3188"/>
    </row>
    <row r="3189" spans="4:12" x14ac:dyDescent="0.25">
      <c r="D3189">
        <v>14000755</v>
      </c>
      <c r="E3189" t="s">
        <v>3084</v>
      </c>
      <c r="F3189" t="s">
        <v>11</v>
      </c>
      <c r="G3189" t="s">
        <v>12</v>
      </c>
      <c r="H3189" s="25" t="str">
        <f t="shared" si="296"/>
        <v>Unknown</v>
      </c>
      <c r="I3189"/>
      <c r="J3189"/>
      <c r="K3189"/>
      <c r="L3189"/>
    </row>
    <row r="3190" spans="4:12" x14ac:dyDescent="0.25">
      <c r="D3190">
        <v>14000770</v>
      </c>
      <c r="E3190" t="s">
        <v>3085</v>
      </c>
      <c r="F3190" t="s">
        <v>11</v>
      </c>
      <c r="G3190" t="s">
        <v>12</v>
      </c>
      <c r="H3190" s="25" t="str">
        <f t="shared" si="296"/>
        <v>Unknown</v>
      </c>
      <c r="I3190"/>
      <c r="J3190"/>
      <c r="K3190"/>
      <c r="L3190"/>
    </row>
    <row r="3191" spans="4:12" x14ac:dyDescent="0.25">
      <c r="D3191">
        <v>14000775</v>
      </c>
      <c r="E3191" t="s">
        <v>3086</v>
      </c>
      <c r="F3191" t="s">
        <v>11</v>
      </c>
      <c r="G3191" t="s">
        <v>12</v>
      </c>
      <c r="H3191" s="25" t="str">
        <f t="shared" si="296"/>
        <v>Unknown</v>
      </c>
      <c r="I3191"/>
      <c r="J3191"/>
      <c r="K3191"/>
      <c r="L3191"/>
    </row>
    <row r="3192" spans="4:12" x14ac:dyDescent="0.25">
      <c r="D3192">
        <v>14000780</v>
      </c>
      <c r="E3192" t="s">
        <v>3087</v>
      </c>
      <c r="F3192" t="s">
        <v>11</v>
      </c>
      <c r="G3192" t="s">
        <v>12</v>
      </c>
      <c r="H3192" s="25" t="str">
        <f t="shared" si="296"/>
        <v>Unknown</v>
      </c>
      <c r="I3192"/>
      <c r="J3192"/>
      <c r="K3192">
        <v>1979</v>
      </c>
      <c r="L3192"/>
    </row>
    <row r="3193" spans="4:12" x14ac:dyDescent="0.25">
      <c r="D3193">
        <v>14000786</v>
      </c>
      <c r="E3193" t="s">
        <v>3088</v>
      </c>
      <c r="F3193" t="s">
        <v>11</v>
      </c>
      <c r="G3193" t="s">
        <v>12</v>
      </c>
      <c r="H3193" s="25" t="str">
        <f t="shared" si="296"/>
        <v>Unknown</v>
      </c>
      <c r="I3193"/>
      <c r="J3193"/>
      <c r="K3193">
        <v>1955</v>
      </c>
      <c r="L3193"/>
    </row>
    <row r="3194" spans="4:12" x14ac:dyDescent="0.25">
      <c r="D3194">
        <v>14000787</v>
      </c>
      <c r="E3194" t="s">
        <v>3089</v>
      </c>
      <c r="F3194" t="s">
        <v>11</v>
      </c>
      <c r="G3194" t="s">
        <v>12</v>
      </c>
      <c r="H3194" s="25" t="str">
        <f t="shared" si="296"/>
        <v>Unknown</v>
      </c>
      <c r="I3194"/>
      <c r="J3194"/>
      <c r="K3194">
        <v>1975</v>
      </c>
      <c r="L3194"/>
    </row>
    <row r="3195" spans="4:12" x14ac:dyDescent="0.25">
      <c r="D3195">
        <v>14000795</v>
      </c>
      <c r="E3195" t="s">
        <v>3090</v>
      </c>
      <c r="F3195" t="s">
        <v>11</v>
      </c>
      <c r="G3195" t="s">
        <v>11</v>
      </c>
      <c r="H3195" s="25" t="str">
        <f t="shared" si="296"/>
        <v>Non Lead</v>
      </c>
      <c r="I3195" t="s">
        <v>25</v>
      </c>
      <c r="J3195"/>
      <c r="K3195">
        <v>2000</v>
      </c>
      <c r="L3195"/>
    </row>
    <row r="3196" spans="4:12" x14ac:dyDescent="0.25">
      <c r="D3196">
        <v>14000810</v>
      </c>
      <c r="E3196" t="s">
        <v>3091</v>
      </c>
      <c r="F3196" t="s">
        <v>11</v>
      </c>
      <c r="G3196" t="s">
        <v>12</v>
      </c>
      <c r="H3196" s="25" t="str">
        <f t="shared" si="296"/>
        <v>Unknown</v>
      </c>
      <c r="I3196"/>
      <c r="J3196"/>
      <c r="K3196">
        <v>1969</v>
      </c>
      <c r="L3196"/>
    </row>
    <row r="3197" spans="4:12" x14ac:dyDescent="0.25">
      <c r="D3197">
        <v>14000885</v>
      </c>
      <c r="E3197" t="s">
        <v>3092</v>
      </c>
      <c r="F3197" t="s">
        <v>11</v>
      </c>
      <c r="G3197" t="s">
        <v>11</v>
      </c>
      <c r="H3197" s="25" t="str">
        <f t="shared" si="296"/>
        <v>Non Lead</v>
      </c>
      <c r="I3197" t="s">
        <v>25</v>
      </c>
      <c r="J3197"/>
      <c r="K3197">
        <v>2020</v>
      </c>
      <c r="L3197"/>
    </row>
    <row r="3198" spans="4:12" x14ac:dyDescent="0.25">
      <c r="D3198">
        <v>14000925</v>
      </c>
      <c r="E3198" t="s">
        <v>3093</v>
      </c>
      <c r="F3198" t="s">
        <v>11</v>
      </c>
      <c r="G3198" t="s">
        <v>12</v>
      </c>
      <c r="H3198" s="25" t="str">
        <f t="shared" si="296"/>
        <v>Unknown</v>
      </c>
      <c r="I3198"/>
      <c r="J3198"/>
      <c r="K3198">
        <v>1970</v>
      </c>
      <c r="L3198"/>
    </row>
    <row r="3199" spans="4:12" x14ac:dyDescent="0.25">
      <c r="D3199">
        <v>14000928</v>
      </c>
      <c r="E3199" t="s">
        <v>3094</v>
      </c>
      <c r="F3199" t="s">
        <v>11</v>
      </c>
      <c r="G3199" t="s">
        <v>11</v>
      </c>
      <c r="H3199" s="25" t="str">
        <f t="shared" si="296"/>
        <v>Non Lead</v>
      </c>
      <c r="I3199" t="s">
        <v>25</v>
      </c>
      <c r="J3199"/>
      <c r="K3199">
        <v>2020</v>
      </c>
      <c r="L3199"/>
    </row>
    <row r="3200" spans="4:12" x14ac:dyDescent="0.25">
      <c r="D3200">
        <v>14000929</v>
      </c>
      <c r="E3200" t="s">
        <v>3095</v>
      </c>
      <c r="F3200" t="s">
        <v>11</v>
      </c>
      <c r="G3200" t="s">
        <v>12</v>
      </c>
      <c r="H3200" s="25" t="str">
        <f t="shared" si="296"/>
        <v>Unknown</v>
      </c>
      <c r="I3200"/>
      <c r="J3200"/>
      <c r="K3200"/>
      <c r="L3200"/>
    </row>
    <row r="3201" spans="4:12" x14ac:dyDescent="0.25">
      <c r="D3201">
        <v>14000930</v>
      </c>
      <c r="E3201" t="s">
        <v>3096</v>
      </c>
      <c r="F3201" t="s">
        <v>11</v>
      </c>
      <c r="G3201" t="s">
        <v>11</v>
      </c>
      <c r="H3201" s="25" t="str">
        <f t="shared" ref="H3201:H3264" si="297">IF(F3201="Lead",F3201,IF(G3201="Lead",G3201,IF(F3201="Unknown",F3201,IF(G3201="Unknown",G3201,IF(G3201="Galvanized Requiring Replacement",G3201,IF(F3201="NA",G3201,IF(G3201="NA",F3201,IF(AND(F3201="Non Lead",G3201="Non Lead"),"Non Lead","")
)))))))</f>
        <v>Non Lead</v>
      </c>
      <c r="I3201" t="s">
        <v>25</v>
      </c>
      <c r="J3201"/>
      <c r="K3201">
        <v>1995</v>
      </c>
      <c r="L3201"/>
    </row>
    <row r="3202" spans="4:12" x14ac:dyDescent="0.25">
      <c r="D3202">
        <v>14000933</v>
      </c>
      <c r="E3202" t="s">
        <v>3097</v>
      </c>
      <c r="F3202" t="s">
        <v>11</v>
      </c>
      <c r="G3202" t="s">
        <v>12</v>
      </c>
      <c r="H3202" s="25" t="str">
        <f t="shared" si="297"/>
        <v>Unknown</v>
      </c>
      <c r="I3202"/>
      <c r="J3202"/>
      <c r="K3202">
        <v>1974</v>
      </c>
      <c r="L3202"/>
    </row>
    <row r="3203" spans="4:12" x14ac:dyDescent="0.25">
      <c r="D3203">
        <v>14000935</v>
      </c>
      <c r="E3203" t="s">
        <v>3098</v>
      </c>
      <c r="F3203" t="s">
        <v>11</v>
      </c>
      <c r="G3203" t="s">
        <v>12</v>
      </c>
      <c r="H3203" s="25" t="str">
        <f t="shared" si="297"/>
        <v>Unknown</v>
      </c>
      <c r="I3203"/>
      <c r="J3203"/>
      <c r="K3203">
        <v>1969</v>
      </c>
      <c r="L3203"/>
    </row>
    <row r="3204" spans="4:12" x14ac:dyDescent="0.25">
      <c r="D3204">
        <v>14000939</v>
      </c>
      <c r="E3204" t="s">
        <v>3099</v>
      </c>
      <c r="F3204" t="s">
        <v>11</v>
      </c>
      <c r="G3204" t="s">
        <v>12</v>
      </c>
      <c r="H3204" s="25" t="str">
        <f t="shared" si="297"/>
        <v>Unknown</v>
      </c>
      <c r="I3204"/>
      <c r="J3204"/>
      <c r="K3204"/>
      <c r="L3204"/>
    </row>
    <row r="3205" spans="4:12" x14ac:dyDescent="0.25">
      <c r="D3205">
        <v>14000940</v>
      </c>
      <c r="E3205" t="s">
        <v>3100</v>
      </c>
      <c r="F3205" t="s">
        <v>11</v>
      </c>
      <c r="G3205" t="s">
        <v>12</v>
      </c>
      <c r="H3205" s="25" t="str">
        <f t="shared" si="297"/>
        <v>Unknown</v>
      </c>
      <c r="I3205"/>
      <c r="J3205"/>
      <c r="K3205"/>
      <c r="L3205"/>
    </row>
    <row r="3206" spans="4:12" x14ac:dyDescent="0.25">
      <c r="D3206">
        <v>14000950</v>
      </c>
      <c r="E3206" t="s">
        <v>3101</v>
      </c>
      <c r="F3206" t="s">
        <v>11</v>
      </c>
      <c r="G3206" t="s">
        <v>12</v>
      </c>
      <c r="H3206" s="25" t="str">
        <f t="shared" si="297"/>
        <v>Unknown</v>
      </c>
      <c r="I3206"/>
      <c r="J3206"/>
      <c r="K3206"/>
      <c r="L3206"/>
    </row>
    <row r="3207" spans="4:12" x14ac:dyDescent="0.25">
      <c r="D3207">
        <v>14000960</v>
      </c>
      <c r="E3207" t="s">
        <v>3102</v>
      </c>
      <c r="F3207" t="s">
        <v>11</v>
      </c>
      <c r="G3207" t="s">
        <v>12</v>
      </c>
      <c r="H3207" s="25" t="str">
        <f t="shared" si="297"/>
        <v>Unknown</v>
      </c>
      <c r="I3207"/>
      <c r="J3207"/>
      <c r="K3207"/>
      <c r="L3207"/>
    </row>
    <row r="3208" spans="4:12" x14ac:dyDescent="0.25">
      <c r="D3208">
        <v>14000965</v>
      </c>
      <c r="E3208" t="s">
        <v>3103</v>
      </c>
      <c r="F3208" t="s">
        <v>11</v>
      </c>
      <c r="G3208" t="s">
        <v>12</v>
      </c>
      <c r="H3208" s="25" t="str">
        <f t="shared" si="297"/>
        <v>Unknown</v>
      </c>
      <c r="I3208"/>
      <c r="J3208"/>
      <c r="K3208">
        <v>1974</v>
      </c>
      <c r="L3208"/>
    </row>
    <row r="3209" spans="4:12" x14ac:dyDescent="0.25">
      <c r="D3209">
        <v>14000985</v>
      </c>
      <c r="E3209" t="s">
        <v>3104</v>
      </c>
      <c r="F3209" t="s">
        <v>11</v>
      </c>
      <c r="G3209" t="s">
        <v>12</v>
      </c>
      <c r="H3209" s="25" t="str">
        <f t="shared" si="297"/>
        <v>Unknown</v>
      </c>
      <c r="I3209"/>
      <c r="J3209"/>
      <c r="K3209">
        <v>1958</v>
      </c>
      <c r="L3209"/>
    </row>
    <row r="3210" spans="4:12" x14ac:dyDescent="0.25">
      <c r="D3210">
        <v>14001000</v>
      </c>
      <c r="E3210" t="s">
        <v>3105</v>
      </c>
      <c r="F3210" t="s">
        <v>11</v>
      </c>
      <c r="G3210" t="s">
        <v>11</v>
      </c>
      <c r="H3210" s="25" t="str">
        <f t="shared" si="297"/>
        <v>Non Lead</v>
      </c>
      <c r="I3210" t="s">
        <v>25</v>
      </c>
      <c r="J3210"/>
      <c r="K3210">
        <v>1989</v>
      </c>
      <c r="L3210"/>
    </row>
    <row r="3211" spans="4:12" x14ac:dyDescent="0.25">
      <c r="D3211">
        <v>14001020</v>
      </c>
      <c r="E3211" t="s">
        <v>3106</v>
      </c>
      <c r="F3211" t="s">
        <v>11</v>
      </c>
      <c r="G3211" t="s">
        <v>12</v>
      </c>
      <c r="H3211" s="25" t="str">
        <f t="shared" si="297"/>
        <v>Unknown</v>
      </c>
      <c r="I3211"/>
      <c r="J3211"/>
      <c r="K3211">
        <v>1975</v>
      </c>
      <c r="L3211"/>
    </row>
    <row r="3212" spans="4:12" x14ac:dyDescent="0.25">
      <c r="D3212">
        <v>14001030</v>
      </c>
      <c r="E3212" t="s">
        <v>3107</v>
      </c>
      <c r="F3212" t="s">
        <v>11</v>
      </c>
      <c r="G3212" t="s">
        <v>12</v>
      </c>
      <c r="H3212" s="25" t="str">
        <f t="shared" si="297"/>
        <v>Unknown</v>
      </c>
      <c r="I3212"/>
      <c r="J3212"/>
      <c r="K3212">
        <v>1972</v>
      </c>
      <c r="L3212"/>
    </row>
    <row r="3213" spans="4:12" x14ac:dyDescent="0.25">
      <c r="D3213">
        <v>14001040</v>
      </c>
      <c r="E3213" t="s">
        <v>3108</v>
      </c>
      <c r="F3213" t="s">
        <v>11</v>
      </c>
      <c r="G3213" t="s">
        <v>12</v>
      </c>
      <c r="H3213" s="25" t="str">
        <f t="shared" si="297"/>
        <v>Unknown</v>
      </c>
      <c r="I3213"/>
      <c r="J3213"/>
      <c r="K3213"/>
      <c r="L3213"/>
    </row>
    <row r="3214" spans="4:12" x14ac:dyDescent="0.25">
      <c r="D3214">
        <v>14001045</v>
      </c>
      <c r="E3214" t="s">
        <v>3109</v>
      </c>
      <c r="F3214" t="s">
        <v>11</v>
      </c>
      <c r="G3214" t="s">
        <v>12</v>
      </c>
      <c r="H3214" s="25" t="str">
        <f t="shared" si="297"/>
        <v>Unknown</v>
      </c>
      <c r="I3214"/>
      <c r="J3214"/>
      <c r="K3214"/>
      <c r="L3214"/>
    </row>
    <row r="3215" spans="4:12" x14ac:dyDescent="0.25">
      <c r="D3215">
        <v>14001050</v>
      </c>
      <c r="E3215" t="s">
        <v>3110</v>
      </c>
      <c r="F3215" t="s">
        <v>11</v>
      </c>
      <c r="G3215" t="s">
        <v>12</v>
      </c>
      <c r="H3215" s="25" t="str">
        <f t="shared" si="297"/>
        <v>Unknown</v>
      </c>
      <c r="I3215"/>
      <c r="J3215"/>
      <c r="K3215">
        <v>1960</v>
      </c>
      <c r="L3215"/>
    </row>
    <row r="3216" spans="4:12" x14ac:dyDescent="0.25">
      <c r="D3216">
        <v>14001055</v>
      </c>
      <c r="E3216" t="s">
        <v>3111</v>
      </c>
      <c r="F3216" t="s">
        <v>11</v>
      </c>
      <c r="G3216" t="s">
        <v>12</v>
      </c>
      <c r="H3216" s="25" t="str">
        <f t="shared" si="297"/>
        <v>Unknown</v>
      </c>
      <c r="I3216"/>
      <c r="J3216"/>
      <c r="K3216">
        <v>1960</v>
      </c>
      <c r="L3216"/>
    </row>
    <row r="3217" spans="4:12" x14ac:dyDescent="0.25">
      <c r="D3217">
        <v>14001060</v>
      </c>
      <c r="E3217" t="s">
        <v>3112</v>
      </c>
      <c r="F3217" t="s">
        <v>11</v>
      </c>
      <c r="G3217" t="s">
        <v>11</v>
      </c>
      <c r="H3217" s="25" t="str">
        <f t="shared" si="297"/>
        <v>Non Lead</v>
      </c>
      <c r="I3217" t="s">
        <v>25</v>
      </c>
      <c r="J3217"/>
      <c r="K3217">
        <v>1995</v>
      </c>
      <c r="L3217"/>
    </row>
    <row r="3218" spans="4:12" x14ac:dyDescent="0.25">
      <c r="D3218">
        <v>14001080</v>
      </c>
      <c r="E3218" t="s">
        <v>3113</v>
      </c>
      <c r="F3218" t="s">
        <v>11</v>
      </c>
      <c r="G3218" t="s">
        <v>12</v>
      </c>
      <c r="H3218" s="25" t="str">
        <f t="shared" si="297"/>
        <v>Unknown</v>
      </c>
      <c r="I3218"/>
      <c r="J3218"/>
      <c r="K3218"/>
      <c r="L3218"/>
    </row>
    <row r="3219" spans="4:12" x14ac:dyDescent="0.25">
      <c r="D3219">
        <v>14001081</v>
      </c>
      <c r="E3219" t="s">
        <v>3114</v>
      </c>
      <c r="F3219" t="s">
        <v>11</v>
      </c>
      <c r="G3219" t="s">
        <v>12</v>
      </c>
      <c r="H3219" s="25" t="str">
        <f t="shared" si="297"/>
        <v>Unknown</v>
      </c>
      <c r="I3219"/>
      <c r="J3219"/>
      <c r="K3219"/>
      <c r="L3219"/>
    </row>
    <row r="3220" spans="4:12" x14ac:dyDescent="0.25">
      <c r="D3220">
        <v>14001085</v>
      </c>
      <c r="E3220" t="s">
        <v>3115</v>
      </c>
      <c r="F3220" t="s">
        <v>11</v>
      </c>
      <c r="G3220" t="s">
        <v>11</v>
      </c>
      <c r="H3220" s="25" t="str">
        <f t="shared" si="297"/>
        <v>Non Lead</v>
      </c>
      <c r="I3220" t="s">
        <v>25</v>
      </c>
      <c r="J3220"/>
      <c r="K3220">
        <v>1993</v>
      </c>
      <c r="L3220"/>
    </row>
    <row r="3221" spans="4:12" x14ac:dyDescent="0.25">
      <c r="D3221">
        <v>14001090</v>
      </c>
      <c r="E3221" t="s">
        <v>3116</v>
      </c>
      <c r="F3221" t="s">
        <v>11</v>
      </c>
      <c r="G3221" t="s">
        <v>12</v>
      </c>
      <c r="H3221" s="25" t="str">
        <f t="shared" si="297"/>
        <v>Unknown</v>
      </c>
      <c r="I3221"/>
      <c r="J3221"/>
      <c r="K3221">
        <v>1987</v>
      </c>
      <c r="L3221"/>
    </row>
    <row r="3222" spans="4:12" x14ac:dyDescent="0.25">
      <c r="D3222">
        <v>14001095</v>
      </c>
      <c r="E3222" t="s">
        <v>3117</v>
      </c>
      <c r="F3222" t="s">
        <v>11</v>
      </c>
      <c r="G3222" t="s">
        <v>12</v>
      </c>
      <c r="H3222" s="25" t="str">
        <f t="shared" si="297"/>
        <v>Unknown</v>
      </c>
      <c r="I3222"/>
      <c r="J3222"/>
      <c r="K3222">
        <v>1977</v>
      </c>
      <c r="L3222"/>
    </row>
    <row r="3223" spans="4:12" x14ac:dyDescent="0.25">
      <c r="D3223">
        <v>14001111</v>
      </c>
      <c r="E3223" t="s">
        <v>3118</v>
      </c>
      <c r="F3223" t="s">
        <v>11</v>
      </c>
      <c r="G3223" t="s">
        <v>11</v>
      </c>
      <c r="H3223" s="25" t="str">
        <f t="shared" si="297"/>
        <v>Non Lead</v>
      </c>
      <c r="I3223" t="s">
        <v>25</v>
      </c>
      <c r="J3223"/>
      <c r="K3223">
        <v>2009</v>
      </c>
      <c r="L3223"/>
    </row>
    <row r="3224" spans="4:12" x14ac:dyDescent="0.25">
      <c r="D3224">
        <v>14001115</v>
      </c>
      <c r="E3224" t="s">
        <v>3119</v>
      </c>
      <c r="F3224" t="s">
        <v>11</v>
      </c>
      <c r="G3224" t="s">
        <v>12</v>
      </c>
      <c r="H3224" s="25" t="str">
        <f t="shared" si="297"/>
        <v>Unknown</v>
      </c>
      <c r="I3224"/>
      <c r="J3224"/>
      <c r="K3224"/>
      <c r="L3224"/>
    </row>
    <row r="3225" spans="4:12" x14ac:dyDescent="0.25">
      <c r="D3225">
        <v>14001120</v>
      </c>
      <c r="E3225" t="s">
        <v>3120</v>
      </c>
      <c r="F3225" t="s">
        <v>11</v>
      </c>
      <c r="G3225" t="s">
        <v>12</v>
      </c>
      <c r="H3225" s="25" t="str">
        <f t="shared" si="297"/>
        <v>Unknown</v>
      </c>
      <c r="I3225"/>
      <c r="J3225"/>
      <c r="K3225">
        <v>1958</v>
      </c>
      <c r="L3225"/>
    </row>
    <row r="3226" spans="4:12" x14ac:dyDescent="0.25">
      <c r="D3226">
        <v>14001124</v>
      </c>
      <c r="E3226" t="s">
        <v>3121</v>
      </c>
      <c r="F3226" t="s">
        <v>11</v>
      </c>
      <c r="G3226" t="s">
        <v>12</v>
      </c>
      <c r="H3226" s="25" t="str">
        <f t="shared" si="297"/>
        <v>Unknown</v>
      </c>
      <c r="I3226"/>
      <c r="J3226"/>
      <c r="K3226"/>
      <c r="L3226"/>
    </row>
    <row r="3227" spans="4:12" x14ac:dyDescent="0.25">
      <c r="D3227">
        <v>14001125</v>
      </c>
      <c r="E3227" t="s">
        <v>3122</v>
      </c>
      <c r="F3227" t="s">
        <v>11</v>
      </c>
      <c r="G3227" t="s">
        <v>12</v>
      </c>
      <c r="H3227" s="25" t="str">
        <f t="shared" si="297"/>
        <v>Unknown</v>
      </c>
      <c r="I3227"/>
      <c r="J3227"/>
      <c r="K3227"/>
      <c r="L3227"/>
    </row>
    <row r="3228" spans="4:12" x14ac:dyDescent="0.25">
      <c r="D3228">
        <v>14001130</v>
      </c>
      <c r="E3228" t="s">
        <v>3123</v>
      </c>
      <c r="F3228" t="s">
        <v>11</v>
      </c>
      <c r="G3228" t="s">
        <v>12</v>
      </c>
      <c r="H3228" s="25" t="str">
        <f t="shared" si="297"/>
        <v>Unknown</v>
      </c>
      <c r="I3228"/>
      <c r="J3228"/>
      <c r="K3228">
        <v>1970</v>
      </c>
      <c r="L3228"/>
    </row>
    <row r="3229" spans="4:12" x14ac:dyDescent="0.25">
      <c r="D3229">
        <v>14001150</v>
      </c>
      <c r="E3229" t="s">
        <v>3124</v>
      </c>
      <c r="F3229" t="s">
        <v>11</v>
      </c>
      <c r="G3229" t="s">
        <v>12</v>
      </c>
      <c r="H3229" s="25" t="str">
        <f t="shared" si="297"/>
        <v>Unknown</v>
      </c>
      <c r="I3229"/>
      <c r="J3229"/>
      <c r="K3229"/>
      <c r="L3229"/>
    </row>
    <row r="3230" spans="4:12" x14ac:dyDescent="0.25">
      <c r="D3230">
        <v>14001200</v>
      </c>
      <c r="E3230" t="s">
        <v>3125</v>
      </c>
      <c r="F3230" t="s">
        <v>11</v>
      </c>
      <c r="G3230" t="s">
        <v>12</v>
      </c>
      <c r="H3230" s="25" t="str">
        <f t="shared" si="297"/>
        <v>Unknown</v>
      </c>
      <c r="I3230"/>
      <c r="J3230"/>
      <c r="K3230"/>
      <c r="L3230"/>
    </row>
    <row r="3231" spans="4:12" x14ac:dyDescent="0.25">
      <c r="D3231">
        <v>14001390</v>
      </c>
      <c r="E3231" t="s">
        <v>3126</v>
      </c>
      <c r="F3231" t="s">
        <v>11</v>
      </c>
      <c r="G3231" t="s">
        <v>12</v>
      </c>
      <c r="H3231" s="25" t="str">
        <f t="shared" si="297"/>
        <v>Unknown</v>
      </c>
      <c r="I3231"/>
      <c r="J3231"/>
      <c r="K3231"/>
      <c r="L3231"/>
    </row>
    <row r="3232" spans="4:12" x14ac:dyDescent="0.25">
      <c r="D3232">
        <v>14001400</v>
      </c>
      <c r="E3232" t="s">
        <v>3127</v>
      </c>
      <c r="F3232" t="s">
        <v>11</v>
      </c>
      <c r="G3232" t="s">
        <v>12</v>
      </c>
      <c r="H3232" s="25" t="str">
        <f t="shared" si="297"/>
        <v>Unknown</v>
      </c>
      <c r="I3232"/>
      <c r="J3232"/>
      <c r="K3232"/>
      <c r="L3232"/>
    </row>
    <row r="3233" spans="4:12" x14ac:dyDescent="0.25">
      <c r="D3233">
        <v>14001470</v>
      </c>
      <c r="E3233" t="s">
        <v>3128</v>
      </c>
      <c r="F3233" t="s">
        <v>11</v>
      </c>
      <c r="G3233" t="s">
        <v>12</v>
      </c>
      <c r="H3233" s="25" t="str">
        <f t="shared" si="297"/>
        <v>Unknown</v>
      </c>
      <c r="I3233"/>
      <c r="J3233"/>
      <c r="K3233"/>
      <c r="L3233"/>
    </row>
    <row r="3234" spans="4:12" x14ac:dyDescent="0.25">
      <c r="D3234">
        <v>14001472</v>
      </c>
      <c r="E3234" t="s">
        <v>3129</v>
      </c>
      <c r="F3234" t="s">
        <v>11</v>
      </c>
      <c r="G3234" t="s">
        <v>12</v>
      </c>
      <c r="H3234" s="25" t="str">
        <f t="shared" si="297"/>
        <v>Unknown</v>
      </c>
      <c r="I3234"/>
      <c r="J3234"/>
      <c r="K3234"/>
      <c r="L3234"/>
    </row>
    <row r="3235" spans="4:12" x14ac:dyDescent="0.25">
      <c r="D3235">
        <v>14001495</v>
      </c>
      <c r="E3235" t="s">
        <v>3130</v>
      </c>
      <c r="F3235" t="s">
        <v>11</v>
      </c>
      <c r="G3235" t="s">
        <v>12</v>
      </c>
      <c r="H3235" s="25" t="str">
        <f t="shared" si="297"/>
        <v>Unknown</v>
      </c>
      <c r="I3235"/>
      <c r="J3235"/>
      <c r="K3235"/>
      <c r="L3235"/>
    </row>
    <row r="3236" spans="4:12" x14ac:dyDescent="0.25">
      <c r="D3236">
        <v>14001500</v>
      </c>
      <c r="E3236" t="s">
        <v>3131</v>
      </c>
      <c r="F3236" t="s">
        <v>11</v>
      </c>
      <c r="G3236" t="s">
        <v>12</v>
      </c>
      <c r="H3236" s="25" t="str">
        <f t="shared" si="297"/>
        <v>Unknown</v>
      </c>
      <c r="I3236"/>
      <c r="J3236"/>
      <c r="K3236"/>
      <c r="L3236"/>
    </row>
    <row r="3237" spans="4:12" x14ac:dyDescent="0.25">
      <c r="D3237">
        <v>14001501</v>
      </c>
      <c r="E3237" t="s">
        <v>3132</v>
      </c>
      <c r="F3237" t="s">
        <v>11</v>
      </c>
      <c r="G3237" t="s">
        <v>12</v>
      </c>
      <c r="H3237" s="25" t="str">
        <f t="shared" si="297"/>
        <v>Unknown</v>
      </c>
      <c r="I3237"/>
      <c r="J3237"/>
      <c r="K3237"/>
      <c r="L3237"/>
    </row>
    <row r="3238" spans="4:12" x14ac:dyDescent="0.25">
      <c r="D3238">
        <v>14001502</v>
      </c>
      <c r="E3238" t="s">
        <v>3133</v>
      </c>
      <c r="F3238" t="s">
        <v>11</v>
      </c>
      <c r="G3238" t="s">
        <v>12</v>
      </c>
      <c r="H3238" s="25" t="str">
        <f t="shared" si="297"/>
        <v>Unknown</v>
      </c>
      <c r="I3238"/>
      <c r="J3238"/>
      <c r="K3238"/>
      <c r="L3238"/>
    </row>
    <row r="3239" spans="4:12" x14ac:dyDescent="0.25">
      <c r="D3239">
        <v>14001503</v>
      </c>
      <c r="E3239" t="s">
        <v>3133</v>
      </c>
      <c r="F3239" t="s">
        <v>11</v>
      </c>
      <c r="G3239" t="s">
        <v>12</v>
      </c>
      <c r="H3239" s="25" t="str">
        <f t="shared" si="297"/>
        <v>Unknown</v>
      </c>
      <c r="I3239"/>
      <c r="J3239"/>
      <c r="K3239"/>
      <c r="L3239"/>
    </row>
    <row r="3240" spans="4:12" x14ac:dyDescent="0.25">
      <c r="D3240">
        <v>14001505</v>
      </c>
      <c r="E3240" t="s">
        <v>3134</v>
      </c>
      <c r="F3240" t="s">
        <v>11</v>
      </c>
      <c r="G3240" t="s">
        <v>12</v>
      </c>
      <c r="H3240" s="25" t="str">
        <f t="shared" si="297"/>
        <v>Unknown</v>
      </c>
      <c r="I3240"/>
      <c r="J3240"/>
      <c r="K3240"/>
      <c r="L3240"/>
    </row>
    <row r="3241" spans="4:12" x14ac:dyDescent="0.25">
      <c r="D3241">
        <v>14001508</v>
      </c>
      <c r="E3241" t="s">
        <v>3135</v>
      </c>
      <c r="F3241" t="s">
        <v>11</v>
      </c>
      <c r="G3241" t="s">
        <v>12</v>
      </c>
      <c r="H3241" s="25" t="str">
        <f t="shared" si="297"/>
        <v>Unknown</v>
      </c>
      <c r="I3241"/>
      <c r="J3241"/>
      <c r="K3241"/>
      <c r="L3241"/>
    </row>
    <row r="3242" spans="4:12" x14ac:dyDescent="0.25">
      <c r="D3242">
        <v>14001509</v>
      </c>
      <c r="E3242" t="s">
        <v>3135</v>
      </c>
      <c r="F3242" t="s">
        <v>11</v>
      </c>
      <c r="G3242" t="s">
        <v>12</v>
      </c>
      <c r="H3242" s="25" t="str">
        <f t="shared" si="297"/>
        <v>Unknown</v>
      </c>
      <c r="I3242"/>
      <c r="J3242"/>
      <c r="K3242"/>
      <c r="L3242"/>
    </row>
    <row r="3243" spans="4:12" x14ac:dyDescent="0.25">
      <c r="D3243">
        <v>14001548</v>
      </c>
      <c r="E3243" t="s">
        <v>3136</v>
      </c>
      <c r="F3243" t="s">
        <v>11</v>
      </c>
      <c r="G3243" t="s">
        <v>12</v>
      </c>
      <c r="H3243" s="25" t="str">
        <f t="shared" si="297"/>
        <v>Unknown</v>
      </c>
      <c r="I3243"/>
      <c r="J3243"/>
      <c r="K3243"/>
      <c r="L3243"/>
    </row>
    <row r="3244" spans="4:12" x14ac:dyDescent="0.25">
      <c r="D3244">
        <v>14001549</v>
      </c>
      <c r="E3244" t="s">
        <v>3136</v>
      </c>
      <c r="F3244" t="s">
        <v>11</v>
      </c>
      <c r="G3244" t="s">
        <v>12</v>
      </c>
      <c r="H3244" s="25" t="str">
        <f t="shared" si="297"/>
        <v>Unknown</v>
      </c>
      <c r="I3244"/>
      <c r="J3244"/>
      <c r="K3244">
        <v>1948</v>
      </c>
      <c r="L3244"/>
    </row>
    <row r="3245" spans="4:12" x14ac:dyDescent="0.25">
      <c r="D3245">
        <v>14001554</v>
      </c>
      <c r="E3245" t="s">
        <v>3137</v>
      </c>
      <c r="F3245" t="s">
        <v>11</v>
      </c>
      <c r="G3245" t="s">
        <v>11</v>
      </c>
      <c r="H3245" s="25" t="str">
        <f t="shared" si="297"/>
        <v>Non Lead</v>
      </c>
      <c r="I3245" t="s">
        <v>25</v>
      </c>
      <c r="J3245"/>
      <c r="K3245">
        <v>2016</v>
      </c>
      <c r="L3245"/>
    </row>
    <row r="3246" spans="4:12" x14ac:dyDescent="0.25">
      <c r="D3246">
        <v>14001558</v>
      </c>
      <c r="E3246" t="s">
        <v>3138</v>
      </c>
      <c r="F3246" t="s">
        <v>11</v>
      </c>
      <c r="G3246" t="s">
        <v>12</v>
      </c>
      <c r="H3246" s="25" t="str">
        <f t="shared" si="297"/>
        <v>Unknown</v>
      </c>
      <c r="I3246"/>
      <c r="J3246"/>
      <c r="K3246">
        <v>1968</v>
      </c>
      <c r="L3246"/>
    </row>
    <row r="3247" spans="4:12" x14ac:dyDescent="0.25">
      <c r="D3247">
        <v>14001610</v>
      </c>
      <c r="E3247" t="s">
        <v>3139</v>
      </c>
      <c r="F3247" t="s">
        <v>11</v>
      </c>
      <c r="G3247" t="s">
        <v>12</v>
      </c>
      <c r="H3247" s="25" t="str">
        <f t="shared" si="297"/>
        <v>Unknown</v>
      </c>
      <c r="I3247"/>
      <c r="J3247"/>
      <c r="K3247"/>
      <c r="L3247"/>
    </row>
    <row r="3248" spans="4:12" x14ac:dyDescent="0.25">
      <c r="D3248">
        <v>14001615</v>
      </c>
      <c r="E3248" t="s">
        <v>3140</v>
      </c>
      <c r="F3248" t="s">
        <v>11</v>
      </c>
      <c r="G3248" t="s">
        <v>12</v>
      </c>
      <c r="H3248" s="25" t="str">
        <f t="shared" si="297"/>
        <v>Unknown</v>
      </c>
      <c r="I3248"/>
      <c r="J3248"/>
      <c r="K3248">
        <v>1942</v>
      </c>
      <c r="L3248"/>
    </row>
    <row r="3249" spans="4:12" x14ac:dyDescent="0.25">
      <c r="D3249">
        <v>14001620</v>
      </c>
      <c r="E3249" t="s">
        <v>3141</v>
      </c>
      <c r="F3249" t="s">
        <v>11</v>
      </c>
      <c r="G3249" t="s">
        <v>12</v>
      </c>
      <c r="H3249" s="25" t="str">
        <f t="shared" si="297"/>
        <v>Unknown</v>
      </c>
      <c r="I3249"/>
      <c r="J3249"/>
      <c r="K3249"/>
      <c r="L3249"/>
    </row>
    <row r="3250" spans="4:12" x14ac:dyDescent="0.25">
      <c r="D3250">
        <v>14001625</v>
      </c>
      <c r="E3250" t="s">
        <v>3142</v>
      </c>
      <c r="F3250" t="s">
        <v>11</v>
      </c>
      <c r="G3250" t="s">
        <v>12</v>
      </c>
      <c r="H3250" s="25" t="str">
        <f t="shared" si="297"/>
        <v>Unknown</v>
      </c>
      <c r="I3250"/>
      <c r="J3250"/>
      <c r="K3250">
        <v>1962</v>
      </c>
      <c r="L3250"/>
    </row>
    <row r="3251" spans="4:12" x14ac:dyDescent="0.25">
      <c r="D3251">
        <v>14001630</v>
      </c>
      <c r="E3251" t="s">
        <v>3143</v>
      </c>
      <c r="F3251" t="s">
        <v>11</v>
      </c>
      <c r="G3251" t="s">
        <v>11</v>
      </c>
      <c r="H3251" s="25" t="str">
        <f t="shared" si="297"/>
        <v>Non Lead</v>
      </c>
      <c r="I3251" t="s">
        <v>25</v>
      </c>
      <c r="J3251"/>
      <c r="K3251">
        <v>2005</v>
      </c>
      <c r="L3251"/>
    </row>
    <row r="3252" spans="4:12" x14ac:dyDescent="0.25">
      <c r="D3252">
        <v>14001635</v>
      </c>
      <c r="E3252" t="s">
        <v>3144</v>
      </c>
      <c r="F3252" t="s">
        <v>11</v>
      </c>
      <c r="G3252" t="s">
        <v>12</v>
      </c>
      <c r="H3252" s="25" t="str">
        <f t="shared" si="297"/>
        <v>Unknown</v>
      </c>
      <c r="I3252"/>
      <c r="J3252"/>
      <c r="K3252"/>
      <c r="L3252"/>
    </row>
    <row r="3253" spans="4:12" x14ac:dyDescent="0.25">
      <c r="D3253">
        <v>14001640</v>
      </c>
      <c r="E3253" t="s">
        <v>3145</v>
      </c>
      <c r="F3253" t="s">
        <v>11</v>
      </c>
      <c r="G3253" t="s">
        <v>11</v>
      </c>
      <c r="H3253" s="25" t="str">
        <f t="shared" si="297"/>
        <v>Non Lead</v>
      </c>
      <c r="I3253" t="s">
        <v>25</v>
      </c>
      <c r="J3253"/>
      <c r="K3253">
        <v>1999</v>
      </c>
      <c r="L3253"/>
    </row>
    <row r="3254" spans="4:12" x14ac:dyDescent="0.25">
      <c r="D3254">
        <v>14001642</v>
      </c>
      <c r="E3254" t="s">
        <v>3146</v>
      </c>
      <c r="F3254" t="s">
        <v>11</v>
      </c>
      <c r="G3254" t="s">
        <v>12</v>
      </c>
      <c r="H3254" s="25" t="str">
        <f t="shared" si="297"/>
        <v>Unknown</v>
      </c>
      <c r="I3254"/>
      <c r="J3254"/>
      <c r="K3254"/>
      <c r="L3254"/>
    </row>
    <row r="3255" spans="4:12" x14ac:dyDescent="0.25">
      <c r="D3255">
        <v>14001645</v>
      </c>
      <c r="E3255" t="s">
        <v>3147</v>
      </c>
      <c r="F3255" t="s">
        <v>11</v>
      </c>
      <c r="G3255" t="s">
        <v>12</v>
      </c>
      <c r="H3255" s="25" t="str">
        <f t="shared" si="297"/>
        <v>Unknown</v>
      </c>
      <c r="I3255"/>
      <c r="J3255"/>
      <c r="K3255"/>
      <c r="L3255"/>
    </row>
    <row r="3256" spans="4:12" x14ac:dyDescent="0.25">
      <c r="D3256">
        <v>14001648</v>
      </c>
      <c r="E3256" t="s">
        <v>3148</v>
      </c>
      <c r="F3256" t="s">
        <v>11</v>
      </c>
      <c r="G3256" t="s">
        <v>11</v>
      </c>
      <c r="H3256" s="25" t="str">
        <f t="shared" si="297"/>
        <v>Non Lead</v>
      </c>
      <c r="I3256" t="s">
        <v>25</v>
      </c>
      <c r="J3256"/>
      <c r="K3256">
        <v>2009</v>
      </c>
      <c r="L3256"/>
    </row>
    <row r="3257" spans="4:12" x14ac:dyDescent="0.25">
      <c r="D3257">
        <v>14001655</v>
      </c>
      <c r="E3257" t="s">
        <v>3149</v>
      </c>
      <c r="F3257" t="s">
        <v>11</v>
      </c>
      <c r="G3257" t="s">
        <v>12</v>
      </c>
      <c r="H3257" s="25" t="str">
        <f t="shared" si="297"/>
        <v>Unknown</v>
      </c>
      <c r="I3257"/>
      <c r="J3257"/>
      <c r="K3257"/>
      <c r="L3257"/>
    </row>
    <row r="3258" spans="4:12" x14ac:dyDescent="0.25">
      <c r="D3258">
        <v>14001660</v>
      </c>
      <c r="E3258" t="s">
        <v>3150</v>
      </c>
      <c r="F3258" t="s">
        <v>11</v>
      </c>
      <c r="G3258" t="s">
        <v>12</v>
      </c>
      <c r="H3258" s="25" t="str">
        <f t="shared" si="297"/>
        <v>Unknown</v>
      </c>
      <c r="I3258"/>
      <c r="J3258"/>
      <c r="K3258">
        <v>1962</v>
      </c>
      <c r="L3258"/>
    </row>
    <row r="3259" spans="4:12" x14ac:dyDescent="0.25">
      <c r="D3259">
        <v>14001670</v>
      </c>
      <c r="E3259" t="s">
        <v>3151</v>
      </c>
      <c r="F3259" t="s">
        <v>11</v>
      </c>
      <c r="G3259" t="s">
        <v>12</v>
      </c>
      <c r="H3259" s="25" t="str">
        <f t="shared" si="297"/>
        <v>Unknown</v>
      </c>
      <c r="I3259"/>
      <c r="J3259"/>
      <c r="K3259"/>
      <c r="L3259"/>
    </row>
    <row r="3260" spans="4:12" x14ac:dyDescent="0.25">
      <c r="D3260">
        <v>14001680</v>
      </c>
      <c r="E3260" t="s">
        <v>3152</v>
      </c>
      <c r="F3260" t="s">
        <v>11</v>
      </c>
      <c r="G3260" t="s">
        <v>12</v>
      </c>
      <c r="H3260" s="25" t="str">
        <f t="shared" si="297"/>
        <v>Unknown</v>
      </c>
      <c r="I3260"/>
      <c r="J3260"/>
      <c r="K3260">
        <v>1970</v>
      </c>
      <c r="L3260"/>
    </row>
    <row r="3261" spans="4:12" x14ac:dyDescent="0.25">
      <c r="D3261">
        <v>14001690</v>
      </c>
      <c r="E3261" t="s">
        <v>3153</v>
      </c>
      <c r="F3261" t="s">
        <v>11</v>
      </c>
      <c r="G3261" t="s">
        <v>11</v>
      </c>
      <c r="H3261" s="25" t="str">
        <f t="shared" si="297"/>
        <v>Non Lead</v>
      </c>
      <c r="I3261" t="s">
        <v>25</v>
      </c>
      <c r="J3261"/>
      <c r="K3261">
        <v>2010</v>
      </c>
      <c r="L3261"/>
    </row>
    <row r="3262" spans="4:12" x14ac:dyDescent="0.25">
      <c r="D3262">
        <v>14001695</v>
      </c>
      <c r="E3262" t="s">
        <v>3154</v>
      </c>
      <c r="F3262" t="s">
        <v>11</v>
      </c>
      <c r="G3262" t="s">
        <v>12</v>
      </c>
      <c r="H3262" s="25" t="str">
        <f t="shared" si="297"/>
        <v>Unknown</v>
      </c>
      <c r="I3262"/>
      <c r="J3262"/>
      <c r="K3262">
        <v>1880</v>
      </c>
      <c r="L3262"/>
    </row>
    <row r="3263" spans="4:12" x14ac:dyDescent="0.25">
      <c r="D3263">
        <v>14001710</v>
      </c>
      <c r="E3263" t="s">
        <v>3155</v>
      </c>
      <c r="F3263" t="s">
        <v>11</v>
      </c>
      <c r="G3263" t="s">
        <v>11</v>
      </c>
      <c r="H3263" s="25" t="str">
        <f t="shared" si="297"/>
        <v>Non Lead</v>
      </c>
      <c r="I3263" t="s">
        <v>25</v>
      </c>
      <c r="J3263"/>
      <c r="K3263">
        <v>2001</v>
      </c>
      <c r="L3263"/>
    </row>
    <row r="3264" spans="4:12" x14ac:dyDescent="0.25">
      <c r="D3264">
        <v>14001720</v>
      </c>
      <c r="E3264" t="s">
        <v>3156</v>
      </c>
      <c r="F3264" t="s">
        <v>11</v>
      </c>
      <c r="G3264" t="s">
        <v>11</v>
      </c>
      <c r="H3264" s="25" t="str">
        <f t="shared" si="297"/>
        <v>Non Lead</v>
      </c>
      <c r="I3264" t="s">
        <v>25</v>
      </c>
      <c r="J3264"/>
      <c r="K3264">
        <v>2016</v>
      </c>
      <c r="L3264"/>
    </row>
    <row r="3265" spans="4:12" x14ac:dyDescent="0.25">
      <c r="D3265">
        <v>14001765</v>
      </c>
      <c r="E3265" t="s">
        <v>3157</v>
      </c>
      <c r="F3265" t="s">
        <v>11</v>
      </c>
      <c r="G3265" t="s">
        <v>11</v>
      </c>
      <c r="H3265" s="25" t="str">
        <f t="shared" ref="H3265:H3328" si="298">IF(F3265="Lead",F3265,IF(G3265="Lead",G3265,IF(F3265="Unknown",F3265,IF(G3265="Unknown",G3265,IF(G3265="Galvanized Requiring Replacement",G3265,IF(F3265="NA",G3265,IF(G3265="NA",F3265,IF(AND(F3265="Non Lead",G3265="Non Lead"),"Non Lead","")
)))))))</f>
        <v>Non Lead</v>
      </c>
      <c r="I3265" t="s">
        <v>25</v>
      </c>
      <c r="J3265"/>
      <c r="K3265">
        <v>2020</v>
      </c>
      <c r="L3265"/>
    </row>
    <row r="3266" spans="4:12" x14ac:dyDescent="0.25">
      <c r="D3266">
        <v>14001780</v>
      </c>
      <c r="E3266" t="s">
        <v>3158</v>
      </c>
      <c r="F3266" t="s">
        <v>11</v>
      </c>
      <c r="G3266" t="s">
        <v>11</v>
      </c>
      <c r="H3266" s="25" t="str">
        <f t="shared" si="298"/>
        <v>Non Lead</v>
      </c>
      <c r="I3266" t="s">
        <v>25</v>
      </c>
      <c r="J3266"/>
      <c r="K3266">
        <v>2003</v>
      </c>
      <c r="L3266"/>
    </row>
    <row r="3267" spans="4:12" x14ac:dyDescent="0.25">
      <c r="D3267">
        <v>14001785</v>
      </c>
      <c r="E3267" t="s">
        <v>3159</v>
      </c>
      <c r="F3267" t="s">
        <v>11</v>
      </c>
      <c r="G3267" t="s">
        <v>11</v>
      </c>
      <c r="H3267" s="25" t="str">
        <f t="shared" si="298"/>
        <v>Non Lead</v>
      </c>
      <c r="I3267" t="s">
        <v>25</v>
      </c>
      <c r="J3267"/>
      <c r="K3267">
        <v>2000</v>
      </c>
      <c r="L3267"/>
    </row>
    <row r="3268" spans="4:12" x14ac:dyDescent="0.25">
      <c r="D3268">
        <v>14001790</v>
      </c>
      <c r="E3268" t="s">
        <v>3160</v>
      </c>
      <c r="F3268" t="s">
        <v>11</v>
      </c>
      <c r="G3268" t="s">
        <v>11</v>
      </c>
      <c r="H3268" s="25" t="str">
        <f t="shared" si="298"/>
        <v>Non Lead</v>
      </c>
      <c r="I3268" t="s">
        <v>25</v>
      </c>
      <c r="J3268"/>
      <c r="K3268">
        <v>2006</v>
      </c>
      <c r="L3268"/>
    </row>
    <row r="3269" spans="4:12" x14ac:dyDescent="0.25">
      <c r="D3269">
        <v>14001795</v>
      </c>
      <c r="E3269" t="s">
        <v>3161</v>
      </c>
      <c r="F3269" t="s">
        <v>11</v>
      </c>
      <c r="G3269" t="s">
        <v>11</v>
      </c>
      <c r="H3269" s="25" t="str">
        <f t="shared" si="298"/>
        <v>Non Lead</v>
      </c>
      <c r="I3269" t="s">
        <v>25</v>
      </c>
      <c r="J3269"/>
      <c r="K3269">
        <v>1989</v>
      </c>
      <c r="L3269"/>
    </row>
    <row r="3270" spans="4:12" x14ac:dyDescent="0.25">
      <c r="D3270">
        <v>14001840</v>
      </c>
      <c r="E3270" t="s">
        <v>3162</v>
      </c>
      <c r="F3270" t="s">
        <v>11</v>
      </c>
      <c r="G3270" t="s">
        <v>12</v>
      </c>
      <c r="H3270" s="25" t="str">
        <f t="shared" si="298"/>
        <v>Unknown</v>
      </c>
      <c r="I3270"/>
      <c r="J3270"/>
      <c r="K3270"/>
      <c r="L3270"/>
    </row>
    <row r="3271" spans="4:12" x14ac:dyDescent="0.25">
      <c r="D3271">
        <v>14001846</v>
      </c>
      <c r="E3271" t="s">
        <v>3163</v>
      </c>
      <c r="F3271" t="s">
        <v>11</v>
      </c>
      <c r="G3271" t="s">
        <v>12</v>
      </c>
      <c r="H3271" s="25" t="str">
        <f t="shared" si="298"/>
        <v>Unknown</v>
      </c>
      <c r="I3271"/>
      <c r="J3271"/>
      <c r="K3271"/>
      <c r="L3271"/>
    </row>
    <row r="3272" spans="4:12" x14ac:dyDescent="0.25">
      <c r="D3272">
        <v>14001875</v>
      </c>
      <c r="E3272" t="s">
        <v>3164</v>
      </c>
      <c r="F3272" t="s">
        <v>11</v>
      </c>
      <c r="G3272" t="s">
        <v>12</v>
      </c>
      <c r="H3272" s="25" t="str">
        <f t="shared" si="298"/>
        <v>Unknown</v>
      </c>
      <c r="I3272"/>
      <c r="J3272"/>
      <c r="K3272">
        <v>1930</v>
      </c>
      <c r="L3272"/>
    </row>
    <row r="3273" spans="4:12" x14ac:dyDescent="0.25">
      <c r="D3273">
        <v>14001905</v>
      </c>
      <c r="E3273" t="s">
        <v>3165</v>
      </c>
      <c r="F3273" t="s">
        <v>11</v>
      </c>
      <c r="G3273" t="s">
        <v>12</v>
      </c>
      <c r="H3273" s="25" t="str">
        <f t="shared" si="298"/>
        <v>Unknown</v>
      </c>
      <c r="I3273"/>
      <c r="J3273"/>
      <c r="K3273">
        <v>1962</v>
      </c>
      <c r="L3273"/>
    </row>
    <row r="3274" spans="4:12" x14ac:dyDescent="0.25">
      <c r="D3274">
        <v>14001920</v>
      </c>
      <c r="E3274" t="s">
        <v>3166</v>
      </c>
      <c r="F3274" t="s">
        <v>11</v>
      </c>
      <c r="G3274" t="s">
        <v>12</v>
      </c>
      <c r="H3274" s="25" t="str">
        <f t="shared" si="298"/>
        <v>Unknown</v>
      </c>
      <c r="I3274"/>
      <c r="J3274"/>
      <c r="K3274">
        <v>1968</v>
      </c>
      <c r="L3274"/>
    </row>
    <row r="3275" spans="4:12" x14ac:dyDescent="0.25">
      <c r="D3275">
        <v>14001925</v>
      </c>
      <c r="E3275" t="s">
        <v>3167</v>
      </c>
      <c r="F3275" t="s">
        <v>11</v>
      </c>
      <c r="G3275" t="s">
        <v>12</v>
      </c>
      <c r="H3275" s="25" t="str">
        <f t="shared" si="298"/>
        <v>Unknown</v>
      </c>
      <c r="I3275"/>
      <c r="J3275"/>
      <c r="K3275">
        <v>1964</v>
      </c>
      <c r="L3275"/>
    </row>
    <row r="3276" spans="4:12" x14ac:dyDescent="0.25">
      <c r="D3276">
        <v>14001935</v>
      </c>
      <c r="E3276" t="s">
        <v>3168</v>
      </c>
      <c r="F3276" t="s">
        <v>11</v>
      </c>
      <c r="G3276" t="s">
        <v>12</v>
      </c>
      <c r="H3276" s="25" t="str">
        <f t="shared" si="298"/>
        <v>Unknown</v>
      </c>
      <c r="I3276"/>
      <c r="J3276"/>
      <c r="K3276">
        <v>1964</v>
      </c>
      <c r="L3276"/>
    </row>
    <row r="3277" spans="4:12" x14ac:dyDescent="0.25">
      <c r="D3277">
        <v>14001940</v>
      </c>
      <c r="E3277" t="s">
        <v>3169</v>
      </c>
      <c r="F3277" t="s">
        <v>11</v>
      </c>
      <c r="G3277" t="s">
        <v>12</v>
      </c>
      <c r="H3277" s="25" t="str">
        <f t="shared" si="298"/>
        <v>Unknown</v>
      </c>
      <c r="I3277"/>
      <c r="J3277"/>
      <c r="K3277">
        <v>1977</v>
      </c>
      <c r="L3277"/>
    </row>
    <row r="3278" spans="4:12" x14ac:dyDescent="0.25">
      <c r="D3278">
        <v>14001960</v>
      </c>
      <c r="E3278" t="s">
        <v>3170</v>
      </c>
      <c r="F3278" t="s">
        <v>11</v>
      </c>
      <c r="G3278" t="s">
        <v>12</v>
      </c>
      <c r="H3278" s="25" t="str">
        <f t="shared" si="298"/>
        <v>Unknown</v>
      </c>
      <c r="I3278"/>
      <c r="J3278"/>
      <c r="K3278">
        <v>1958</v>
      </c>
      <c r="L3278"/>
    </row>
    <row r="3279" spans="4:12" x14ac:dyDescent="0.25">
      <c r="D3279">
        <v>14001970</v>
      </c>
      <c r="E3279" t="s">
        <v>3171</v>
      </c>
      <c r="F3279" t="s">
        <v>11</v>
      </c>
      <c r="G3279" t="s">
        <v>12</v>
      </c>
      <c r="H3279" s="25" t="str">
        <f t="shared" si="298"/>
        <v>Unknown</v>
      </c>
      <c r="I3279"/>
      <c r="J3279"/>
      <c r="K3279"/>
      <c r="L3279"/>
    </row>
    <row r="3280" spans="4:12" x14ac:dyDescent="0.25">
      <c r="D3280">
        <v>14001975</v>
      </c>
      <c r="E3280" t="s">
        <v>3172</v>
      </c>
      <c r="F3280" t="s">
        <v>11</v>
      </c>
      <c r="G3280" t="s">
        <v>12</v>
      </c>
      <c r="H3280" s="25" t="str">
        <f t="shared" si="298"/>
        <v>Unknown</v>
      </c>
      <c r="I3280"/>
      <c r="J3280"/>
      <c r="K3280">
        <v>1950</v>
      </c>
      <c r="L3280"/>
    </row>
    <row r="3281" spans="4:12" x14ac:dyDescent="0.25">
      <c r="D3281">
        <v>14001976</v>
      </c>
      <c r="E3281" t="s">
        <v>3173</v>
      </c>
      <c r="F3281" t="s">
        <v>11</v>
      </c>
      <c r="G3281" t="s">
        <v>12</v>
      </c>
      <c r="H3281" s="25" t="str">
        <f t="shared" si="298"/>
        <v>Unknown</v>
      </c>
      <c r="I3281"/>
      <c r="J3281"/>
      <c r="K3281"/>
      <c r="L3281"/>
    </row>
    <row r="3282" spans="4:12" x14ac:dyDescent="0.25">
      <c r="D3282">
        <v>14001993</v>
      </c>
      <c r="E3282" t="s">
        <v>3174</v>
      </c>
      <c r="F3282" t="s">
        <v>11</v>
      </c>
      <c r="G3282" t="s">
        <v>12</v>
      </c>
      <c r="H3282" s="25" t="str">
        <f t="shared" si="298"/>
        <v>Unknown</v>
      </c>
      <c r="I3282"/>
      <c r="J3282"/>
      <c r="K3282">
        <v>1960</v>
      </c>
      <c r="L3282"/>
    </row>
    <row r="3283" spans="4:12" x14ac:dyDescent="0.25">
      <c r="D3283">
        <v>14001999</v>
      </c>
      <c r="E3283" t="s">
        <v>3175</v>
      </c>
      <c r="F3283" t="s">
        <v>11</v>
      </c>
      <c r="G3283" t="s">
        <v>12</v>
      </c>
      <c r="H3283" s="25" t="str">
        <f t="shared" si="298"/>
        <v>Unknown</v>
      </c>
      <c r="I3283"/>
      <c r="J3283"/>
      <c r="K3283"/>
      <c r="L3283"/>
    </row>
    <row r="3284" spans="4:12" x14ac:dyDescent="0.25">
      <c r="D3284">
        <v>14002020</v>
      </c>
      <c r="E3284" t="s">
        <v>3176</v>
      </c>
      <c r="F3284" t="s">
        <v>11</v>
      </c>
      <c r="G3284" t="s">
        <v>12</v>
      </c>
      <c r="H3284" s="25" t="str">
        <f t="shared" si="298"/>
        <v>Unknown</v>
      </c>
      <c r="I3284"/>
      <c r="J3284"/>
      <c r="K3284">
        <v>1961</v>
      </c>
      <c r="L3284"/>
    </row>
    <row r="3285" spans="4:12" x14ac:dyDescent="0.25">
      <c r="D3285">
        <v>14002035</v>
      </c>
      <c r="E3285" t="s">
        <v>3177</v>
      </c>
      <c r="F3285" t="s">
        <v>11</v>
      </c>
      <c r="G3285" t="s">
        <v>12</v>
      </c>
      <c r="H3285" s="25" t="str">
        <f t="shared" si="298"/>
        <v>Unknown</v>
      </c>
      <c r="I3285"/>
      <c r="J3285"/>
      <c r="K3285"/>
      <c r="L3285"/>
    </row>
    <row r="3286" spans="4:12" x14ac:dyDescent="0.25">
      <c r="D3286">
        <v>14002040</v>
      </c>
      <c r="E3286" t="s">
        <v>3178</v>
      </c>
      <c r="F3286" t="s">
        <v>11</v>
      </c>
      <c r="G3286" t="s">
        <v>12</v>
      </c>
      <c r="H3286" s="25" t="str">
        <f t="shared" si="298"/>
        <v>Unknown</v>
      </c>
      <c r="I3286"/>
      <c r="J3286"/>
      <c r="K3286"/>
      <c r="L3286"/>
    </row>
    <row r="3287" spans="4:12" x14ac:dyDescent="0.25">
      <c r="D3287">
        <v>14002045</v>
      </c>
      <c r="E3287" t="s">
        <v>3179</v>
      </c>
      <c r="F3287" t="s">
        <v>11</v>
      </c>
      <c r="G3287" t="s">
        <v>12</v>
      </c>
      <c r="H3287" s="25" t="str">
        <f t="shared" si="298"/>
        <v>Unknown</v>
      </c>
      <c r="I3287"/>
      <c r="J3287"/>
      <c r="K3287"/>
      <c r="L3287"/>
    </row>
    <row r="3288" spans="4:12" x14ac:dyDescent="0.25">
      <c r="D3288">
        <v>14002060</v>
      </c>
      <c r="E3288" t="s">
        <v>3180</v>
      </c>
      <c r="F3288" t="s">
        <v>11</v>
      </c>
      <c r="G3288" t="s">
        <v>12</v>
      </c>
      <c r="H3288" s="25" t="str">
        <f t="shared" si="298"/>
        <v>Unknown</v>
      </c>
      <c r="I3288"/>
      <c r="J3288"/>
      <c r="K3288"/>
      <c r="L3288"/>
    </row>
    <row r="3289" spans="4:12" x14ac:dyDescent="0.25">
      <c r="D3289">
        <v>14003020</v>
      </c>
      <c r="E3289" t="s">
        <v>3181</v>
      </c>
      <c r="F3289" t="s">
        <v>11</v>
      </c>
      <c r="G3289" t="s">
        <v>12</v>
      </c>
      <c r="H3289" s="25" t="str">
        <f t="shared" si="298"/>
        <v>Unknown</v>
      </c>
      <c r="I3289"/>
      <c r="J3289"/>
      <c r="K3289"/>
      <c r="L3289"/>
    </row>
    <row r="3290" spans="4:12" x14ac:dyDescent="0.25">
      <c r="D3290">
        <v>14003030</v>
      </c>
      <c r="E3290" t="s">
        <v>3182</v>
      </c>
      <c r="F3290" t="s">
        <v>11</v>
      </c>
      <c r="G3290" t="s">
        <v>12</v>
      </c>
      <c r="H3290" s="25" t="str">
        <f t="shared" si="298"/>
        <v>Unknown</v>
      </c>
      <c r="I3290"/>
      <c r="J3290"/>
      <c r="K3290"/>
      <c r="L3290"/>
    </row>
    <row r="3291" spans="4:12" x14ac:dyDescent="0.25">
      <c r="D3291">
        <v>14003050</v>
      </c>
      <c r="E3291" t="s">
        <v>3183</v>
      </c>
      <c r="F3291" t="s">
        <v>11</v>
      </c>
      <c r="G3291" t="s">
        <v>12</v>
      </c>
      <c r="H3291" s="25" t="str">
        <f t="shared" si="298"/>
        <v>Unknown</v>
      </c>
      <c r="I3291"/>
      <c r="J3291"/>
      <c r="K3291">
        <v>1910</v>
      </c>
      <c r="L3291"/>
    </row>
    <row r="3292" spans="4:12" x14ac:dyDescent="0.25">
      <c r="D3292">
        <v>14003099</v>
      </c>
      <c r="E3292" t="s">
        <v>3184</v>
      </c>
      <c r="F3292" t="s">
        <v>11</v>
      </c>
      <c r="G3292" t="s">
        <v>12</v>
      </c>
      <c r="H3292" s="25" t="str">
        <f t="shared" si="298"/>
        <v>Unknown</v>
      </c>
      <c r="I3292"/>
      <c r="J3292"/>
      <c r="K3292">
        <v>1963</v>
      </c>
      <c r="L3292"/>
    </row>
    <row r="3293" spans="4:12" x14ac:dyDescent="0.25">
      <c r="D3293">
        <v>14003100</v>
      </c>
      <c r="E3293" t="s">
        <v>3185</v>
      </c>
      <c r="F3293" t="s">
        <v>11</v>
      </c>
      <c r="G3293" t="s">
        <v>12</v>
      </c>
      <c r="H3293" s="25" t="str">
        <f t="shared" si="298"/>
        <v>Unknown</v>
      </c>
      <c r="I3293"/>
      <c r="J3293"/>
      <c r="K3293">
        <v>1954</v>
      </c>
      <c r="L3293"/>
    </row>
    <row r="3294" spans="4:12" x14ac:dyDescent="0.25">
      <c r="D3294">
        <v>14003120</v>
      </c>
      <c r="E3294" t="s">
        <v>3186</v>
      </c>
      <c r="F3294" t="s">
        <v>11</v>
      </c>
      <c r="G3294" t="s">
        <v>12</v>
      </c>
      <c r="H3294" s="25" t="str">
        <f t="shared" si="298"/>
        <v>Unknown</v>
      </c>
      <c r="I3294"/>
      <c r="J3294"/>
      <c r="K3294">
        <v>1956</v>
      </c>
      <c r="L3294"/>
    </row>
    <row r="3295" spans="4:12" x14ac:dyDescent="0.25">
      <c r="D3295">
        <v>14003125</v>
      </c>
      <c r="E3295" t="s">
        <v>3187</v>
      </c>
      <c r="F3295" t="s">
        <v>11</v>
      </c>
      <c r="G3295" t="s">
        <v>12</v>
      </c>
      <c r="H3295" s="25" t="str">
        <f t="shared" si="298"/>
        <v>Unknown</v>
      </c>
      <c r="I3295"/>
      <c r="J3295"/>
      <c r="K3295"/>
      <c r="L3295"/>
    </row>
    <row r="3296" spans="4:12" x14ac:dyDescent="0.25">
      <c r="D3296">
        <v>14003130</v>
      </c>
      <c r="E3296" t="s">
        <v>3188</v>
      </c>
      <c r="F3296" t="s">
        <v>11</v>
      </c>
      <c r="G3296" t="s">
        <v>12</v>
      </c>
      <c r="H3296" s="25" t="str">
        <f t="shared" si="298"/>
        <v>Unknown</v>
      </c>
      <c r="I3296"/>
      <c r="J3296"/>
      <c r="K3296"/>
      <c r="L3296"/>
    </row>
    <row r="3297" spans="4:12" x14ac:dyDescent="0.25">
      <c r="D3297">
        <v>14003135</v>
      </c>
      <c r="E3297" t="s">
        <v>3189</v>
      </c>
      <c r="F3297" t="s">
        <v>11</v>
      </c>
      <c r="G3297" t="s">
        <v>12</v>
      </c>
      <c r="H3297" s="25" t="str">
        <f t="shared" si="298"/>
        <v>Unknown</v>
      </c>
      <c r="I3297"/>
      <c r="J3297"/>
      <c r="K3297"/>
      <c r="L3297"/>
    </row>
    <row r="3298" spans="4:12" x14ac:dyDescent="0.25">
      <c r="D3298">
        <v>14003138</v>
      </c>
      <c r="E3298" t="s">
        <v>3190</v>
      </c>
      <c r="F3298" t="s">
        <v>11</v>
      </c>
      <c r="G3298" t="s">
        <v>12</v>
      </c>
      <c r="H3298" s="25" t="str">
        <f t="shared" si="298"/>
        <v>Unknown</v>
      </c>
      <c r="I3298"/>
      <c r="J3298"/>
      <c r="K3298">
        <v>1969</v>
      </c>
      <c r="L3298"/>
    </row>
    <row r="3299" spans="4:12" x14ac:dyDescent="0.25">
      <c r="D3299">
        <v>14003145</v>
      </c>
      <c r="E3299" t="s">
        <v>3191</v>
      </c>
      <c r="F3299" t="s">
        <v>11</v>
      </c>
      <c r="G3299" t="s">
        <v>12</v>
      </c>
      <c r="H3299" s="25" t="str">
        <f t="shared" si="298"/>
        <v>Unknown</v>
      </c>
      <c r="I3299"/>
      <c r="J3299"/>
      <c r="K3299"/>
      <c r="L3299"/>
    </row>
    <row r="3300" spans="4:12" x14ac:dyDescent="0.25">
      <c r="D3300">
        <v>14003150</v>
      </c>
      <c r="E3300" t="s">
        <v>3192</v>
      </c>
      <c r="F3300" t="s">
        <v>11</v>
      </c>
      <c r="G3300" t="s">
        <v>12</v>
      </c>
      <c r="H3300" s="25" t="str">
        <f t="shared" si="298"/>
        <v>Unknown</v>
      </c>
      <c r="I3300"/>
      <c r="J3300"/>
      <c r="K3300">
        <v>1938</v>
      </c>
      <c r="L3300"/>
    </row>
    <row r="3301" spans="4:12" x14ac:dyDescent="0.25">
      <c r="D3301">
        <v>14003160</v>
      </c>
      <c r="E3301" t="s">
        <v>3193</v>
      </c>
      <c r="F3301" t="s">
        <v>11</v>
      </c>
      <c r="G3301" t="s">
        <v>12</v>
      </c>
      <c r="H3301" s="25" t="str">
        <f t="shared" si="298"/>
        <v>Unknown</v>
      </c>
      <c r="I3301"/>
      <c r="J3301"/>
      <c r="K3301">
        <v>1956</v>
      </c>
      <c r="L3301"/>
    </row>
    <row r="3302" spans="4:12" x14ac:dyDescent="0.25">
      <c r="D3302">
        <v>14003170</v>
      </c>
      <c r="E3302" t="s">
        <v>3194</v>
      </c>
      <c r="F3302" t="s">
        <v>11</v>
      </c>
      <c r="G3302" t="s">
        <v>12</v>
      </c>
      <c r="H3302" s="25" t="str">
        <f t="shared" si="298"/>
        <v>Unknown</v>
      </c>
      <c r="I3302"/>
      <c r="J3302"/>
      <c r="K3302">
        <v>1985</v>
      </c>
      <c r="L3302"/>
    </row>
    <row r="3303" spans="4:12" x14ac:dyDescent="0.25">
      <c r="D3303">
        <v>14003171</v>
      </c>
      <c r="E3303" t="s">
        <v>3195</v>
      </c>
      <c r="F3303" t="s">
        <v>11</v>
      </c>
      <c r="G3303" t="s">
        <v>12</v>
      </c>
      <c r="H3303" s="25" t="str">
        <f t="shared" si="298"/>
        <v>Unknown</v>
      </c>
      <c r="I3303"/>
      <c r="J3303"/>
      <c r="K3303">
        <v>1970</v>
      </c>
      <c r="L3303"/>
    </row>
    <row r="3304" spans="4:12" x14ac:dyDescent="0.25">
      <c r="D3304">
        <v>14003175</v>
      </c>
      <c r="E3304" t="s">
        <v>3196</v>
      </c>
      <c r="F3304" t="s">
        <v>11</v>
      </c>
      <c r="G3304" t="s">
        <v>12</v>
      </c>
      <c r="H3304" s="25" t="str">
        <f t="shared" si="298"/>
        <v>Unknown</v>
      </c>
      <c r="I3304"/>
      <c r="J3304"/>
      <c r="K3304">
        <v>1986</v>
      </c>
      <c r="L3304"/>
    </row>
    <row r="3305" spans="4:12" x14ac:dyDescent="0.25">
      <c r="D3305">
        <v>14003176</v>
      </c>
      <c r="E3305" t="s">
        <v>3197</v>
      </c>
      <c r="F3305" t="s">
        <v>11</v>
      </c>
      <c r="G3305" t="s">
        <v>11</v>
      </c>
      <c r="H3305" s="25" t="str">
        <f t="shared" si="298"/>
        <v>Non Lead</v>
      </c>
      <c r="I3305" t="s">
        <v>25</v>
      </c>
      <c r="J3305"/>
      <c r="K3305">
        <v>2002</v>
      </c>
      <c r="L3305"/>
    </row>
    <row r="3306" spans="4:12" x14ac:dyDescent="0.25">
      <c r="D3306">
        <v>14003180</v>
      </c>
      <c r="E3306" t="s">
        <v>3198</v>
      </c>
      <c r="F3306" t="s">
        <v>11</v>
      </c>
      <c r="G3306" t="s">
        <v>12</v>
      </c>
      <c r="H3306" s="25" t="str">
        <f t="shared" si="298"/>
        <v>Unknown</v>
      </c>
      <c r="I3306"/>
      <c r="J3306"/>
      <c r="K3306"/>
      <c r="L3306"/>
    </row>
    <row r="3307" spans="4:12" x14ac:dyDescent="0.25">
      <c r="D3307">
        <v>14003184</v>
      </c>
      <c r="E3307" t="s">
        <v>3199</v>
      </c>
      <c r="F3307" t="s">
        <v>11</v>
      </c>
      <c r="G3307" t="s">
        <v>12</v>
      </c>
      <c r="H3307" s="25" t="str">
        <f t="shared" si="298"/>
        <v>Unknown</v>
      </c>
      <c r="I3307"/>
      <c r="J3307"/>
      <c r="K3307"/>
      <c r="L3307"/>
    </row>
    <row r="3308" spans="4:12" x14ac:dyDescent="0.25">
      <c r="D3308">
        <v>14003260</v>
      </c>
      <c r="E3308" t="s">
        <v>3200</v>
      </c>
      <c r="F3308" t="s">
        <v>11</v>
      </c>
      <c r="G3308" t="s">
        <v>12</v>
      </c>
      <c r="H3308" s="25" t="str">
        <f t="shared" si="298"/>
        <v>Unknown</v>
      </c>
      <c r="I3308"/>
      <c r="J3308"/>
      <c r="K3308">
        <v>1960</v>
      </c>
      <c r="L3308"/>
    </row>
    <row r="3309" spans="4:12" x14ac:dyDescent="0.25">
      <c r="D3309">
        <v>14003275</v>
      </c>
      <c r="E3309" t="s">
        <v>3201</v>
      </c>
      <c r="F3309" t="s">
        <v>11</v>
      </c>
      <c r="G3309" t="s">
        <v>12</v>
      </c>
      <c r="H3309" s="25" t="str">
        <f t="shared" si="298"/>
        <v>Unknown</v>
      </c>
      <c r="I3309"/>
      <c r="J3309"/>
      <c r="K3309">
        <v>1955</v>
      </c>
      <c r="L3309"/>
    </row>
    <row r="3310" spans="4:12" x14ac:dyDescent="0.25">
      <c r="D3310">
        <v>14003305</v>
      </c>
      <c r="E3310" t="s">
        <v>3202</v>
      </c>
      <c r="F3310" t="s">
        <v>11</v>
      </c>
      <c r="G3310" t="s">
        <v>12</v>
      </c>
      <c r="H3310" s="25" t="str">
        <f t="shared" si="298"/>
        <v>Unknown</v>
      </c>
      <c r="I3310"/>
      <c r="J3310"/>
      <c r="K3310"/>
      <c r="L3310"/>
    </row>
    <row r="3311" spans="4:12" x14ac:dyDescent="0.25">
      <c r="D3311">
        <v>14003310</v>
      </c>
      <c r="E3311" t="s">
        <v>3203</v>
      </c>
      <c r="F3311" t="s">
        <v>11</v>
      </c>
      <c r="G3311" t="s">
        <v>12</v>
      </c>
      <c r="H3311" s="25" t="str">
        <f t="shared" si="298"/>
        <v>Unknown</v>
      </c>
      <c r="I3311"/>
      <c r="J3311"/>
      <c r="K3311"/>
      <c r="L3311"/>
    </row>
    <row r="3312" spans="4:12" x14ac:dyDescent="0.25">
      <c r="D3312">
        <v>14003330</v>
      </c>
      <c r="E3312" t="s">
        <v>3204</v>
      </c>
      <c r="F3312" t="s">
        <v>11</v>
      </c>
      <c r="G3312" t="s">
        <v>12</v>
      </c>
      <c r="H3312" s="25" t="str">
        <f t="shared" si="298"/>
        <v>Unknown</v>
      </c>
      <c r="I3312"/>
      <c r="J3312"/>
      <c r="K3312"/>
      <c r="L3312"/>
    </row>
    <row r="3313" spans="4:12" x14ac:dyDescent="0.25">
      <c r="D3313">
        <v>14003535</v>
      </c>
      <c r="E3313" t="s">
        <v>3205</v>
      </c>
      <c r="F3313" t="s">
        <v>11</v>
      </c>
      <c r="G3313" t="s">
        <v>12</v>
      </c>
      <c r="H3313" s="25" t="str">
        <f t="shared" si="298"/>
        <v>Unknown</v>
      </c>
      <c r="I3313"/>
      <c r="J3313"/>
      <c r="K3313">
        <v>1964</v>
      </c>
      <c r="L3313"/>
    </row>
    <row r="3314" spans="4:12" x14ac:dyDescent="0.25">
      <c r="D3314">
        <v>14003570</v>
      </c>
      <c r="E3314" t="s">
        <v>3206</v>
      </c>
      <c r="F3314" t="s">
        <v>11</v>
      </c>
      <c r="G3314" t="s">
        <v>12</v>
      </c>
      <c r="H3314" s="25" t="str">
        <f t="shared" si="298"/>
        <v>Unknown</v>
      </c>
      <c r="I3314"/>
      <c r="J3314"/>
      <c r="K3314">
        <v>1974</v>
      </c>
      <c r="L3314"/>
    </row>
    <row r="3315" spans="4:12" x14ac:dyDescent="0.25">
      <c r="D3315">
        <v>14003571</v>
      </c>
      <c r="E3315" t="s">
        <v>3206</v>
      </c>
      <c r="F3315" t="s">
        <v>11</v>
      </c>
      <c r="G3315" t="s">
        <v>12</v>
      </c>
      <c r="H3315" s="25" t="str">
        <f t="shared" si="298"/>
        <v>Unknown</v>
      </c>
      <c r="I3315"/>
      <c r="J3315"/>
      <c r="K3315">
        <v>1979</v>
      </c>
      <c r="L3315"/>
    </row>
    <row r="3316" spans="4:12" x14ac:dyDescent="0.25">
      <c r="D3316">
        <v>14003583</v>
      </c>
      <c r="E3316" t="s">
        <v>3207</v>
      </c>
      <c r="F3316" t="s">
        <v>11</v>
      </c>
      <c r="G3316" t="s">
        <v>12</v>
      </c>
      <c r="H3316" s="25" t="str">
        <f t="shared" si="298"/>
        <v>Unknown</v>
      </c>
      <c r="I3316"/>
      <c r="J3316"/>
      <c r="K3316">
        <v>1950</v>
      </c>
      <c r="L3316"/>
    </row>
    <row r="3317" spans="4:12" x14ac:dyDescent="0.25">
      <c r="D3317">
        <v>14003590</v>
      </c>
      <c r="E3317" t="s">
        <v>3208</v>
      </c>
      <c r="F3317" t="s">
        <v>11</v>
      </c>
      <c r="G3317" t="s">
        <v>12</v>
      </c>
      <c r="H3317" s="25" t="str">
        <f t="shared" si="298"/>
        <v>Unknown</v>
      </c>
      <c r="I3317"/>
      <c r="J3317"/>
      <c r="K3317">
        <v>1987</v>
      </c>
      <c r="L3317"/>
    </row>
    <row r="3318" spans="4:12" x14ac:dyDescent="0.25">
      <c r="D3318">
        <v>14003605</v>
      </c>
      <c r="E3318" t="s">
        <v>3209</v>
      </c>
      <c r="F3318" t="s">
        <v>11</v>
      </c>
      <c r="G3318" t="s">
        <v>12</v>
      </c>
      <c r="H3318" s="25" t="str">
        <f t="shared" si="298"/>
        <v>Unknown</v>
      </c>
      <c r="I3318"/>
      <c r="J3318"/>
      <c r="K3318">
        <v>1973</v>
      </c>
      <c r="L3318"/>
    </row>
    <row r="3319" spans="4:12" x14ac:dyDescent="0.25">
      <c r="D3319">
        <v>14003635</v>
      </c>
      <c r="E3319" t="s">
        <v>3210</v>
      </c>
      <c r="F3319" t="s">
        <v>11</v>
      </c>
      <c r="G3319" t="s">
        <v>12</v>
      </c>
      <c r="H3319" s="25" t="str">
        <f t="shared" si="298"/>
        <v>Unknown</v>
      </c>
      <c r="I3319"/>
      <c r="J3319"/>
      <c r="K3319">
        <v>1975</v>
      </c>
      <c r="L3319"/>
    </row>
    <row r="3320" spans="4:12" x14ac:dyDescent="0.25">
      <c r="D3320">
        <v>14003645</v>
      </c>
      <c r="E3320" t="s">
        <v>3211</v>
      </c>
      <c r="F3320" t="s">
        <v>11</v>
      </c>
      <c r="G3320" t="s">
        <v>12</v>
      </c>
      <c r="H3320" s="25" t="str">
        <f t="shared" si="298"/>
        <v>Unknown</v>
      </c>
      <c r="I3320"/>
      <c r="J3320"/>
      <c r="K3320">
        <v>1971</v>
      </c>
      <c r="L3320"/>
    </row>
    <row r="3321" spans="4:12" x14ac:dyDescent="0.25">
      <c r="D3321">
        <v>14003650</v>
      </c>
      <c r="E3321" t="s">
        <v>3212</v>
      </c>
      <c r="F3321" t="s">
        <v>11</v>
      </c>
      <c r="G3321" t="s">
        <v>12</v>
      </c>
      <c r="H3321" s="25" t="str">
        <f t="shared" si="298"/>
        <v>Unknown</v>
      </c>
      <c r="I3321"/>
      <c r="J3321"/>
      <c r="K3321">
        <v>1977</v>
      </c>
      <c r="L3321"/>
    </row>
    <row r="3322" spans="4:12" x14ac:dyDescent="0.25">
      <c r="D3322">
        <v>14003695</v>
      </c>
      <c r="E3322" t="s">
        <v>3213</v>
      </c>
      <c r="F3322" t="s">
        <v>11</v>
      </c>
      <c r="G3322" t="s">
        <v>12</v>
      </c>
      <c r="H3322" s="25" t="str">
        <f t="shared" si="298"/>
        <v>Unknown</v>
      </c>
      <c r="I3322"/>
      <c r="J3322"/>
      <c r="K3322">
        <v>1983</v>
      </c>
      <c r="L3322"/>
    </row>
    <row r="3323" spans="4:12" x14ac:dyDescent="0.25">
      <c r="D3323">
        <v>14003700</v>
      </c>
      <c r="E3323" t="s">
        <v>3214</v>
      </c>
      <c r="F3323" t="s">
        <v>11</v>
      </c>
      <c r="G3323" t="s">
        <v>12</v>
      </c>
      <c r="H3323" s="25" t="str">
        <f t="shared" si="298"/>
        <v>Unknown</v>
      </c>
      <c r="I3323"/>
      <c r="J3323"/>
      <c r="K3323">
        <v>1968</v>
      </c>
      <c r="L3323"/>
    </row>
    <row r="3324" spans="4:12" x14ac:dyDescent="0.25">
      <c r="D3324">
        <v>14003705</v>
      </c>
      <c r="E3324" t="s">
        <v>3215</v>
      </c>
      <c r="F3324" t="s">
        <v>11</v>
      </c>
      <c r="G3324" t="s">
        <v>12</v>
      </c>
      <c r="H3324" s="25" t="str">
        <f t="shared" si="298"/>
        <v>Unknown</v>
      </c>
      <c r="I3324"/>
      <c r="J3324"/>
      <c r="K3324"/>
      <c r="L3324"/>
    </row>
    <row r="3325" spans="4:12" x14ac:dyDescent="0.25">
      <c r="D3325">
        <v>14003745</v>
      </c>
      <c r="E3325" t="s">
        <v>3216</v>
      </c>
      <c r="F3325" t="s">
        <v>11</v>
      </c>
      <c r="G3325" t="s">
        <v>12</v>
      </c>
      <c r="H3325" s="25" t="str">
        <f t="shared" si="298"/>
        <v>Unknown</v>
      </c>
      <c r="I3325"/>
      <c r="J3325"/>
      <c r="K3325"/>
      <c r="L3325"/>
    </row>
    <row r="3326" spans="4:12" x14ac:dyDescent="0.25">
      <c r="D3326">
        <v>14003755</v>
      </c>
      <c r="E3326" t="s">
        <v>3217</v>
      </c>
      <c r="F3326" t="s">
        <v>11</v>
      </c>
      <c r="G3326" t="s">
        <v>12</v>
      </c>
      <c r="H3326" s="25" t="str">
        <f t="shared" si="298"/>
        <v>Unknown</v>
      </c>
      <c r="I3326"/>
      <c r="J3326"/>
      <c r="K3326">
        <v>1974</v>
      </c>
      <c r="L3326"/>
    </row>
    <row r="3327" spans="4:12" x14ac:dyDescent="0.25">
      <c r="D3327">
        <v>14003758</v>
      </c>
      <c r="E3327" t="s">
        <v>3218</v>
      </c>
      <c r="F3327" t="s">
        <v>11</v>
      </c>
      <c r="G3327" t="s">
        <v>12</v>
      </c>
      <c r="H3327" s="25" t="str">
        <f t="shared" si="298"/>
        <v>Unknown</v>
      </c>
      <c r="I3327"/>
      <c r="J3327"/>
      <c r="K3327">
        <v>1949</v>
      </c>
      <c r="L3327"/>
    </row>
    <row r="3328" spans="4:12" x14ac:dyDescent="0.25">
      <c r="D3328">
        <v>14003759</v>
      </c>
      <c r="E3328" t="s">
        <v>3219</v>
      </c>
      <c r="F3328" t="s">
        <v>11</v>
      </c>
      <c r="G3328" t="s">
        <v>11</v>
      </c>
      <c r="H3328" s="25" t="str">
        <f t="shared" si="298"/>
        <v>Non Lead</v>
      </c>
      <c r="I3328" t="s">
        <v>25</v>
      </c>
      <c r="J3328"/>
      <c r="K3328">
        <v>1997</v>
      </c>
      <c r="L3328"/>
    </row>
    <row r="3329" spans="4:12" x14ac:dyDescent="0.25">
      <c r="D3329">
        <v>14003775</v>
      </c>
      <c r="E3329" t="s">
        <v>3220</v>
      </c>
      <c r="F3329" t="s">
        <v>11</v>
      </c>
      <c r="G3329" t="s">
        <v>11</v>
      </c>
      <c r="H3329" s="25" t="str">
        <f t="shared" ref="H3329:H3392" si="299">IF(F3329="Lead",F3329,IF(G3329="Lead",G3329,IF(F3329="Unknown",F3329,IF(G3329="Unknown",G3329,IF(G3329="Galvanized Requiring Replacement",G3329,IF(F3329="NA",G3329,IF(G3329="NA",F3329,IF(AND(F3329="Non Lead",G3329="Non Lead"),"Non Lead","")
)))))))</f>
        <v>Non Lead</v>
      </c>
      <c r="I3329" t="s">
        <v>25</v>
      </c>
      <c r="J3329"/>
      <c r="K3329">
        <v>1997</v>
      </c>
      <c r="L3329"/>
    </row>
    <row r="3330" spans="4:12" x14ac:dyDescent="0.25">
      <c r="D3330">
        <v>14003790</v>
      </c>
      <c r="E3330" t="s">
        <v>3221</v>
      </c>
      <c r="F3330" t="s">
        <v>11</v>
      </c>
      <c r="G3330" t="s">
        <v>12</v>
      </c>
      <c r="H3330" s="25" t="str">
        <f t="shared" si="299"/>
        <v>Unknown</v>
      </c>
      <c r="I3330"/>
      <c r="J3330"/>
      <c r="K3330">
        <v>1987</v>
      </c>
      <c r="L3330"/>
    </row>
    <row r="3331" spans="4:12" x14ac:dyDescent="0.25">
      <c r="D3331">
        <v>14003811</v>
      </c>
      <c r="E3331" t="s">
        <v>3222</v>
      </c>
      <c r="F3331" t="s">
        <v>11</v>
      </c>
      <c r="G3331" t="s">
        <v>12</v>
      </c>
      <c r="H3331" s="25" t="str">
        <f t="shared" si="299"/>
        <v>Unknown</v>
      </c>
      <c r="I3331"/>
      <c r="J3331"/>
      <c r="K3331">
        <v>1970</v>
      </c>
      <c r="L3331"/>
    </row>
    <row r="3332" spans="4:12" x14ac:dyDescent="0.25">
      <c r="D3332">
        <v>14003812</v>
      </c>
      <c r="E3332" t="s">
        <v>3222</v>
      </c>
      <c r="F3332" t="s">
        <v>11</v>
      </c>
      <c r="G3332" t="s">
        <v>12</v>
      </c>
      <c r="H3332" s="25" t="str">
        <f t="shared" si="299"/>
        <v>Unknown</v>
      </c>
      <c r="I3332"/>
      <c r="J3332"/>
      <c r="K3332">
        <v>1950</v>
      </c>
      <c r="L3332"/>
    </row>
    <row r="3333" spans="4:12" x14ac:dyDescent="0.25">
      <c r="D3333">
        <v>14003835</v>
      </c>
      <c r="E3333" t="s">
        <v>3223</v>
      </c>
      <c r="F3333" t="s">
        <v>11</v>
      </c>
      <c r="G3333" t="s">
        <v>12</v>
      </c>
      <c r="H3333" s="25" t="str">
        <f t="shared" si="299"/>
        <v>Unknown</v>
      </c>
      <c r="I3333"/>
      <c r="J3333"/>
      <c r="K3333"/>
      <c r="L3333"/>
    </row>
    <row r="3334" spans="4:12" x14ac:dyDescent="0.25">
      <c r="D3334">
        <v>14003840</v>
      </c>
      <c r="E3334" t="s">
        <v>3224</v>
      </c>
      <c r="F3334" t="s">
        <v>11</v>
      </c>
      <c r="G3334" t="s">
        <v>12</v>
      </c>
      <c r="H3334" s="25" t="str">
        <f t="shared" si="299"/>
        <v>Unknown</v>
      </c>
      <c r="I3334"/>
      <c r="J3334"/>
      <c r="K3334"/>
      <c r="L3334"/>
    </row>
    <row r="3335" spans="4:12" x14ac:dyDescent="0.25">
      <c r="D3335">
        <v>14003850</v>
      </c>
      <c r="E3335" t="s">
        <v>3225</v>
      </c>
      <c r="F3335" t="s">
        <v>11</v>
      </c>
      <c r="G3335" t="s">
        <v>12</v>
      </c>
      <c r="H3335" s="25" t="str">
        <f t="shared" si="299"/>
        <v>Unknown</v>
      </c>
      <c r="I3335"/>
      <c r="J3335"/>
      <c r="K3335">
        <v>1959</v>
      </c>
      <c r="L3335"/>
    </row>
    <row r="3336" spans="4:12" x14ac:dyDescent="0.25">
      <c r="D3336">
        <v>14003994</v>
      </c>
      <c r="E3336" t="s">
        <v>3226</v>
      </c>
      <c r="F3336" t="s">
        <v>11</v>
      </c>
      <c r="G3336" t="s">
        <v>12</v>
      </c>
      <c r="H3336" s="25" t="str">
        <f t="shared" si="299"/>
        <v>Unknown</v>
      </c>
      <c r="I3336"/>
      <c r="J3336"/>
      <c r="K3336"/>
      <c r="L3336"/>
    </row>
    <row r="3337" spans="4:12" x14ac:dyDescent="0.25">
      <c r="D3337">
        <v>14003995</v>
      </c>
      <c r="E3337" t="s">
        <v>3227</v>
      </c>
      <c r="F3337" t="s">
        <v>11</v>
      </c>
      <c r="G3337" t="s">
        <v>12</v>
      </c>
      <c r="H3337" s="25" t="str">
        <f t="shared" si="299"/>
        <v>Unknown</v>
      </c>
      <c r="I3337"/>
      <c r="J3337"/>
      <c r="K3337">
        <v>1983</v>
      </c>
      <c r="L3337"/>
    </row>
    <row r="3338" spans="4:12" x14ac:dyDescent="0.25">
      <c r="D3338">
        <v>14004010</v>
      </c>
      <c r="E3338" t="s">
        <v>3228</v>
      </c>
      <c r="F3338" t="s">
        <v>11</v>
      </c>
      <c r="G3338" t="s">
        <v>12</v>
      </c>
      <c r="H3338" s="25" t="str">
        <f t="shared" si="299"/>
        <v>Unknown</v>
      </c>
      <c r="I3338"/>
      <c r="J3338"/>
      <c r="K3338"/>
      <c r="L3338"/>
    </row>
    <row r="3339" spans="4:12" x14ac:dyDescent="0.25">
      <c r="D3339">
        <v>14004035</v>
      </c>
      <c r="E3339" t="s">
        <v>3229</v>
      </c>
      <c r="F3339" t="s">
        <v>11</v>
      </c>
      <c r="G3339" t="s">
        <v>12</v>
      </c>
      <c r="H3339" s="25" t="str">
        <f t="shared" si="299"/>
        <v>Unknown</v>
      </c>
      <c r="I3339"/>
      <c r="J3339"/>
      <c r="K3339"/>
      <c r="L3339"/>
    </row>
    <row r="3340" spans="4:12" x14ac:dyDescent="0.25">
      <c r="D3340">
        <v>14004040</v>
      </c>
      <c r="E3340" t="s">
        <v>3230</v>
      </c>
      <c r="F3340" t="s">
        <v>11</v>
      </c>
      <c r="G3340" t="s">
        <v>11</v>
      </c>
      <c r="H3340" s="25" t="str">
        <f t="shared" si="299"/>
        <v>Non Lead</v>
      </c>
      <c r="I3340" t="s">
        <v>25</v>
      </c>
      <c r="J3340"/>
      <c r="K3340">
        <v>2007</v>
      </c>
      <c r="L3340"/>
    </row>
    <row r="3341" spans="4:12" x14ac:dyDescent="0.25">
      <c r="D3341">
        <v>14004045</v>
      </c>
      <c r="E3341" t="s">
        <v>3231</v>
      </c>
      <c r="F3341" t="s">
        <v>11</v>
      </c>
      <c r="G3341" t="s">
        <v>11</v>
      </c>
      <c r="H3341" s="25" t="str">
        <f t="shared" si="299"/>
        <v>Non Lead</v>
      </c>
      <c r="I3341" t="s">
        <v>25</v>
      </c>
      <c r="J3341"/>
      <c r="K3341">
        <v>1990</v>
      </c>
      <c r="L3341"/>
    </row>
    <row r="3342" spans="4:12" x14ac:dyDescent="0.25">
      <c r="D3342">
        <v>14004055</v>
      </c>
      <c r="E3342" t="s">
        <v>3232</v>
      </c>
      <c r="F3342" t="s">
        <v>11</v>
      </c>
      <c r="G3342" t="s">
        <v>12</v>
      </c>
      <c r="H3342" s="25" t="str">
        <f t="shared" si="299"/>
        <v>Unknown</v>
      </c>
      <c r="I3342"/>
      <c r="J3342"/>
      <c r="K3342"/>
      <c r="L3342"/>
    </row>
    <row r="3343" spans="4:12" x14ac:dyDescent="0.25">
      <c r="D3343">
        <v>14004065</v>
      </c>
      <c r="E3343" t="s">
        <v>3233</v>
      </c>
      <c r="F3343" t="s">
        <v>11</v>
      </c>
      <c r="G3343" t="s">
        <v>12</v>
      </c>
      <c r="H3343" s="25" t="str">
        <f t="shared" si="299"/>
        <v>Unknown</v>
      </c>
      <c r="I3343"/>
      <c r="J3343"/>
      <c r="K3343">
        <v>1916</v>
      </c>
      <c r="L3343"/>
    </row>
    <row r="3344" spans="4:12" x14ac:dyDescent="0.25">
      <c r="D3344">
        <v>14004075</v>
      </c>
      <c r="E3344" t="s">
        <v>3234</v>
      </c>
      <c r="F3344" t="s">
        <v>11</v>
      </c>
      <c r="G3344" t="s">
        <v>11</v>
      </c>
      <c r="H3344" s="25" t="str">
        <f t="shared" si="299"/>
        <v>Non Lead</v>
      </c>
      <c r="I3344" t="s">
        <v>25</v>
      </c>
      <c r="J3344"/>
      <c r="K3344">
        <v>2004</v>
      </c>
      <c r="L3344"/>
    </row>
    <row r="3345" spans="4:12" x14ac:dyDescent="0.25">
      <c r="D3345">
        <v>14004080</v>
      </c>
      <c r="E3345" t="s">
        <v>3235</v>
      </c>
      <c r="F3345" t="s">
        <v>11</v>
      </c>
      <c r="G3345" t="s">
        <v>12</v>
      </c>
      <c r="H3345" s="25" t="str">
        <f t="shared" si="299"/>
        <v>Unknown</v>
      </c>
      <c r="I3345"/>
      <c r="J3345"/>
      <c r="K3345"/>
      <c r="L3345"/>
    </row>
    <row r="3346" spans="4:12" x14ac:dyDescent="0.25">
      <c r="D3346">
        <v>14004095</v>
      </c>
      <c r="E3346" t="s">
        <v>3236</v>
      </c>
      <c r="F3346" t="s">
        <v>11</v>
      </c>
      <c r="G3346" t="s">
        <v>12</v>
      </c>
      <c r="H3346" s="25" t="str">
        <f t="shared" si="299"/>
        <v>Unknown</v>
      </c>
      <c r="I3346"/>
      <c r="J3346"/>
      <c r="K3346"/>
      <c r="L3346"/>
    </row>
    <row r="3347" spans="4:12" x14ac:dyDescent="0.25">
      <c r="D3347">
        <v>14005005</v>
      </c>
      <c r="E3347" t="s">
        <v>3237</v>
      </c>
      <c r="F3347" t="s">
        <v>11</v>
      </c>
      <c r="G3347" t="s">
        <v>12</v>
      </c>
      <c r="H3347" s="25" t="str">
        <f t="shared" si="299"/>
        <v>Unknown</v>
      </c>
      <c r="I3347"/>
      <c r="J3347"/>
      <c r="K3347">
        <v>1956</v>
      </c>
      <c r="L3347"/>
    </row>
    <row r="3348" spans="4:12" x14ac:dyDescent="0.25">
      <c r="D3348">
        <v>14005023</v>
      </c>
      <c r="E3348" t="s">
        <v>3238</v>
      </c>
      <c r="F3348" t="s">
        <v>11</v>
      </c>
      <c r="G3348" t="s">
        <v>12</v>
      </c>
      <c r="H3348" s="25" t="str">
        <f t="shared" si="299"/>
        <v>Unknown</v>
      </c>
      <c r="I3348"/>
      <c r="J3348"/>
      <c r="K3348"/>
      <c r="L3348"/>
    </row>
    <row r="3349" spans="4:12" x14ac:dyDescent="0.25">
      <c r="D3349">
        <v>14006003</v>
      </c>
      <c r="E3349" t="s">
        <v>3239</v>
      </c>
      <c r="F3349" t="s">
        <v>11</v>
      </c>
      <c r="G3349" t="s">
        <v>12</v>
      </c>
      <c r="H3349" s="25" t="str">
        <f t="shared" si="299"/>
        <v>Unknown</v>
      </c>
      <c r="I3349"/>
      <c r="J3349"/>
      <c r="K3349"/>
      <c r="L3349"/>
    </row>
    <row r="3350" spans="4:12" x14ac:dyDescent="0.25">
      <c r="D3350">
        <v>14006005</v>
      </c>
      <c r="E3350" t="s">
        <v>3240</v>
      </c>
      <c r="F3350" t="s">
        <v>11</v>
      </c>
      <c r="G3350" t="s">
        <v>12</v>
      </c>
      <c r="H3350" s="25" t="str">
        <f t="shared" si="299"/>
        <v>Unknown</v>
      </c>
      <c r="I3350"/>
      <c r="J3350"/>
      <c r="K3350"/>
      <c r="L3350"/>
    </row>
    <row r="3351" spans="4:12" x14ac:dyDescent="0.25">
      <c r="D3351">
        <v>14006015</v>
      </c>
      <c r="E3351" t="s">
        <v>3241</v>
      </c>
      <c r="F3351" t="s">
        <v>11</v>
      </c>
      <c r="G3351" t="s">
        <v>12</v>
      </c>
      <c r="H3351" s="25" t="str">
        <f t="shared" si="299"/>
        <v>Unknown</v>
      </c>
      <c r="I3351"/>
      <c r="J3351"/>
      <c r="K3351">
        <v>1971</v>
      </c>
      <c r="L3351"/>
    </row>
    <row r="3352" spans="4:12" x14ac:dyDescent="0.25">
      <c r="D3352">
        <v>14006025</v>
      </c>
      <c r="E3352" t="s">
        <v>3242</v>
      </c>
      <c r="F3352" t="s">
        <v>11</v>
      </c>
      <c r="G3352" t="s">
        <v>12</v>
      </c>
      <c r="H3352" s="25" t="str">
        <f t="shared" si="299"/>
        <v>Unknown</v>
      </c>
      <c r="I3352"/>
      <c r="J3352"/>
      <c r="K3352">
        <v>1957</v>
      </c>
      <c r="L3352"/>
    </row>
    <row r="3353" spans="4:12" x14ac:dyDescent="0.25">
      <c r="D3353">
        <v>14006026</v>
      </c>
      <c r="E3353" t="s">
        <v>3243</v>
      </c>
      <c r="F3353" t="s">
        <v>11</v>
      </c>
      <c r="G3353" t="s">
        <v>12</v>
      </c>
      <c r="H3353" s="25" t="str">
        <f t="shared" si="299"/>
        <v>Unknown</v>
      </c>
      <c r="I3353"/>
      <c r="J3353"/>
      <c r="K3353"/>
      <c r="L3353"/>
    </row>
    <row r="3354" spans="4:12" x14ac:dyDescent="0.25">
      <c r="D3354">
        <v>14006050</v>
      </c>
      <c r="E3354" t="s">
        <v>3244</v>
      </c>
      <c r="F3354" t="s">
        <v>11</v>
      </c>
      <c r="G3354" t="s">
        <v>12</v>
      </c>
      <c r="H3354" s="25" t="str">
        <f t="shared" si="299"/>
        <v>Unknown</v>
      </c>
      <c r="I3354"/>
      <c r="J3354"/>
      <c r="K3354"/>
      <c r="L3354"/>
    </row>
    <row r="3355" spans="4:12" x14ac:dyDescent="0.25">
      <c r="D3355">
        <v>14006055</v>
      </c>
      <c r="E3355" t="s">
        <v>3245</v>
      </c>
      <c r="F3355" t="s">
        <v>11</v>
      </c>
      <c r="G3355" t="s">
        <v>12</v>
      </c>
      <c r="H3355" s="25" t="str">
        <f t="shared" si="299"/>
        <v>Unknown</v>
      </c>
      <c r="I3355"/>
      <c r="J3355"/>
      <c r="K3355">
        <v>1970</v>
      </c>
      <c r="L3355"/>
    </row>
    <row r="3356" spans="4:12" x14ac:dyDescent="0.25">
      <c r="D3356">
        <v>14006056</v>
      </c>
      <c r="E3356" t="s">
        <v>3246</v>
      </c>
      <c r="F3356" t="s">
        <v>11</v>
      </c>
      <c r="G3356" t="s">
        <v>11</v>
      </c>
      <c r="H3356" s="25" t="str">
        <f t="shared" si="299"/>
        <v>Non Lead</v>
      </c>
      <c r="I3356" t="s">
        <v>25</v>
      </c>
      <c r="J3356"/>
      <c r="K3356">
        <v>2020</v>
      </c>
      <c r="L3356"/>
    </row>
    <row r="3357" spans="4:12" x14ac:dyDescent="0.25">
      <c r="D3357">
        <v>14006061</v>
      </c>
      <c r="E3357" t="s">
        <v>3247</v>
      </c>
      <c r="F3357" t="s">
        <v>11</v>
      </c>
      <c r="G3357" t="s">
        <v>12</v>
      </c>
      <c r="H3357" s="25" t="str">
        <f t="shared" si="299"/>
        <v>Unknown</v>
      </c>
      <c r="I3357"/>
      <c r="J3357"/>
      <c r="K3357">
        <v>1974</v>
      </c>
      <c r="L3357"/>
    </row>
    <row r="3358" spans="4:12" x14ac:dyDescent="0.25">
      <c r="D3358">
        <v>14006065</v>
      </c>
      <c r="E3358" t="s">
        <v>3248</v>
      </c>
      <c r="F3358" t="s">
        <v>11</v>
      </c>
      <c r="G3358" t="s">
        <v>12</v>
      </c>
      <c r="H3358" s="25" t="str">
        <f t="shared" si="299"/>
        <v>Unknown</v>
      </c>
      <c r="I3358"/>
      <c r="J3358"/>
      <c r="K3358"/>
      <c r="L3358"/>
    </row>
    <row r="3359" spans="4:12" x14ac:dyDescent="0.25">
      <c r="D3359">
        <v>14007000</v>
      </c>
      <c r="E3359" t="s">
        <v>3249</v>
      </c>
      <c r="F3359" t="s">
        <v>11</v>
      </c>
      <c r="G3359" t="s">
        <v>12</v>
      </c>
      <c r="H3359" s="25" t="str">
        <f t="shared" si="299"/>
        <v>Unknown</v>
      </c>
      <c r="I3359"/>
      <c r="J3359"/>
      <c r="K3359"/>
      <c r="L3359"/>
    </row>
    <row r="3360" spans="4:12" x14ac:dyDescent="0.25">
      <c r="D3360">
        <v>14007010</v>
      </c>
      <c r="E3360" t="s">
        <v>3250</v>
      </c>
      <c r="F3360" t="s">
        <v>11</v>
      </c>
      <c r="G3360" t="s">
        <v>12</v>
      </c>
      <c r="H3360" s="25" t="str">
        <f t="shared" si="299"/>
        <v>Unknown</v>
      </c>
      <c r="I3360"/>
      <c r="J3360"/>
      <c r="K3360"/>
      <c r="L3360"/>
    </row>
    <row r="3361" spans="4:12" x14ac:dyDescent="0.25">
      <c r="D3361">
        <v>14007017</v>
      </c>
      <c r="E3361" t="s">
        <v>3251</v>
      </c>
      <c r="F3361" t="s">
        <v>11</v>
      </c>
      <c r="G3361" t="s">
        <v>11</v>
      </c>
      <c r="H3361" s="25" t="str">
        <f t="shared" si="299"/>
        <v>Non Lead</v>
      </c>
      <c r="I3361" t="s">
        <v>25</v>
      </c>
      <c r="J3361"/>
      <c r="K3361">
        <v>1992</v>
      </c>
      <c r="L3361"/>
    </row>
    <row r="3362" spans="4:12" x14ac:dyDescent="0.25">
      <c r="D3362">
        <v>14007025</v>
      </c>
      <c r="E3362" t="s">
        <v>3252</v>
      </c>
      <c r="F3362" t="s">
        <v>11</v>
      </c>
      <c r="G3362" t="s">
        <v>12</v>
      </c>
      <c r="H3362" s="25" t="str">
        <f t="shared" si="299"/>
        <v>Unknown</v>
      </c>
      <c r="I3362"/>
      <c r="J3362"/>
      <c r="K3362"/>
      <c r="L3362"/>
    </row>
    <row r="3363" spans="4:12" x14ac:dyDescent="0.25">
      <c r="D3363">
        <v>14007045</v>
      </c>
      <c r="E3363" t="s">
        <v>3253</v>
      </c>
      <c r="F3363" t="s">
        <v>11</v>
      </c>
      <c r="G3363" t="s">
        <v>12</v>
      </c>
      <c r="H3363" s="25" t="str">
        <f t="shared" si="299"/>
        <v>Unknown</v>
      </c>
      <c r="I3363"/>
      <c r="J3363"/>
      <c r="K3363"/>
      <c r="L3363"/>
    </row>
    <row r="3364" spans="4:12" x14ac:dyDescent="0.25">
      <c r="D3364">
        <v>14007068</v>
      </c>
      <c r="E3364" t="s">
        <v>3254</v>
      </c>
      <c r="F3364" t="s">
        <v>11</v>
      </c>
      <c r="G3364" t="s">
        <v>11</v>
      </c>
      <c r="H3364" s="25" t="str">
        <f t="shared" si="299"/>
        <v>Non Lead</v>
      </c>
      <c r="I3364" t="s">
        <v>25</v>
      </c>
      <c r="J3364"/>
      <c r="K3364">
        <v>1999</v>
      </c>
      <c r="L3364"/>
    </row>
    <row r="3365" spans="4:12" x14ac:dyDescent="0.25">
      <c r="D3365">
        <v>14007006</v>
      </c>
      <c r="E3365" t="s">
        <v>3255</v>
      </c>
      <c r="F3365" t="s">
        <v>11</v>
      </c>
      <c r="G3365" t="s">
        <v>12</v>
      </c>
      <c r="H3365" s="25" t="str">
        <f t="shared" si="299"/>
        <v>Unknown</v>
      </c>
      <c r="I3365"/>
      <c r="J3365"/>
      <c r="K3365"/>
      <c r="L3365"/>
    </row>
    <row r="3366" spans="4:12" x14ac:dyDescent="0.25">
      <c r="D3366">
        <v>14007070</v>
      </c>
      <c r="E3366" t="s">
        <v>3256</v>
      </c>
      <c r="F3366" t="s">
        <v>11</v>
      </c>
      <c r="G3366" t="s">
        <v>12</v>
      </c>
      <c r="H3366" s="25" t="str">
        <f t="shared" si="299"/>
        <v>Unknown</v>
      </c>
      <c r="I3366"/>
      <c r="J3366"/>
      <c r="K3366"/>
      <c r="L3366"/>
    </row>
    <row r="3367" spans="4:12" x14ac:dyDescent="0.25">
      <c r="D3367">
        <v>14007075</v>
      </c>
      <c r="E3367" t="s">
        <v>3257</v>
      </c>
      <c r="F3367" t="s">
        <v>11</v>
      </c>
      <c r="G3367" t="s">
        <v>12</v>
      </c>
      <c r="H3367" s="25" t="str">
        <f t="shared" si="299"/>
        <v>Unknown</v>
      </c>
      <c r="I3367"/>
      <c r="J3367"/>
      <c r="K3367">
        <v>1970</v>
      </c>
      <c r="L3367"/>
    </row>
    <row r="3368" spans="4:12" x14ac:dyDescent="0.25">
      <c r="D3368">
        <v>14007115</v>
      </c>
      <c r="E3368" t="s">
        <v>3258</v>
      </c>
      <c r="F3368" t="s">
        <v>11</v>
      </c>
      <c r="G3368" t="s">
        <v>12</v>
      </c>
      <c r="H3368" s="25" t="str">
        <f t="shared" si="299"/>
        <v>Unknown</v>
      </c>
      <c r="I3368"/>
      <c r="J3368"/>
      <c r="K3368">
        <v>1972</v>
      </c>
      <c r="L3368"/>
    </row>
    <row r="3369" spans="4:12" x14ac:dyDescent="0.25">
      <c r="D3369">
        <v>14007128</v>
      </c>
      <c r="E3369" t="s">
        <v>3259</v>
      </c>
      <c r="F3369" t="s">
        <v>11</v>
      </c>
      <c r="G3369" t="s">
        <v>12</v>
      </c>
      <c r="H3369" s="25" t="str">
        <f t="shared" si="299"/>
        <v>Unknown</v>
      </c>
      <c r="I3369"/>
      <c r="J3369"/>
      <c r="K3369">
        <v>1935</v>
      </c>
      <c r="L3369"/>
    </row>
    <row r="3370" spans="4:12" x14ac:dyDescent="0.25">
      <c r="D3370">
        <v>14007135</v>
      </c>
      <c r="E3370" t="s">
        <v>3260</v>
      </c>
      <c r="F3370" t="s">
        <v>11</v>
      </c>
      <c r="G3370" t="s">
        <v>12</v>
      </c>
      <c r="H3370" s="25" t="str">
        <f t="shared" si="299"/>
        <v>Unknown</v>
      </c>
      <c r="I3370"/>
      <c r="J3370"/>
      <c r="K3370">
        <v>1980</v>
      </c>
      <c r="L3370"/>
    </row>
    <row r="3371" spans="4:12" x14ac:dyDescent="0.25">
      <c r="D3371">
        <v>14007150</v>
      </c>
      <c r="E3371" t="s">
        <v>3261</v>
      </c>
      <c r="F3371" t="s">
        <v>11</v>
      </c>
      <c r="G3371" t="s">
        <v>12</v>
      </c>
      <c r="H3371" s="25" t="str">
        <f t="shared" si="299"/>
        <v>Unknown</v>
      </c>
      <c r="I3371"/>
      <c r="J3371"/>
      <c r="K3371"/>
      <c r="L3371"/>
    </row>
    <row r="3372" spans="4:12" x14ac:dyDescent="0.25">
      <c r="D3372">
        <v>14007160</v>
      </c>
      <c r="E3372" t="s">
        <v>3262</v>
      </c>
      <c r="F3372" t="s">
        <v>11</v>
      </c>
      <c r="G3372" t="s">
        <v>12</v>
      </c>
      <c r="H3372" s="25" t="str">
        <f t="shared" si="299"/>
        <v>Unknown</v>
      </c>
      <c r="I3372"/>
      <c r="J3372"/>
      <c r="K3372"/>
      <c r="L3372"/>
    </row>
    <row r="3373" spans="4:12" x14ac:dyDescent="0.25">
      <c r="D3373">
        <v>14007300</v>
      </c>
      <c r="E3373" t="s">
        <v>3263</v>
      </c>
      <c r="F3373" t="s">
        <v>11</v>
      </c>
      <c r="G3373" t="s">
        <v>12</v>
      </c>
      <c r="H3373" s="25" t="str">
        <f t="shared" si="299"/>
        <v>Unknown</v>
      </c>
      <c r="I3373"/>
      <c r="J3373"/>
      <c r="K3373"/>
      <c r="L3373"/>
    </row>
    <row r="3374" spans="4:12" x14ac:dyDescent="0.25">
      <c r="D3374">
        <v>14007305</v>
      </c>
      <c r="E3374" t="s">
        <v>3264</v>
      </c>
      <c r="F3374" t="s">
        <v>11</v>
      </c>
      <c r="G3374" t="s">
        <v>12</v>
      </c>
      <c r="H3374" s="25" t="str">
        <f t="shared" si="299"/>
        <v>Unknown</v>
      </c>
      <c r="I3374"/>
      <c r="J3374"/>
      <c r="K3374"/>
      <c r="L3374"/>
    </row>
    <row r="3375" spans="4:12" x14ac:dyDescent="0.25">
      <c r="D3375">
        <v>14007330</v>
      </c>
      <c r="E3375" t="s">
        <v>3265</v>
      </c>
      <c r="F3375" t="s">
        <v>11</v>
      </c>
      <c r="G3375" t="s">
        <v>12</v>
      </c>
      <c r="H3375" s="25" t="str">
        <f t="shared" si="299"/>
        <v>Unknown</v>
      </c>
      <c r="I3375"/>
      <c r="J3375"/>
      <c r="K3375">
        <v>1960</v>
      </c>
      <c r="L3375"/>
    </row>
    <row r="3376" spans="4:12" x14ac:dyDescent="0.25">
      <c r="D3376">
        <v>14007335</v>
      </c>
      <c r="E3376" t="s">
        <v>3266</v>
      </c>
      <c r="F3376" t="s">
        <v>11</v>
      </c>
      <c r="G3376" t="s">
        <v>12</v>
      </c>
      <c r="H3376" s="25" t="str">
        <f t="shared" si="299"/>
        <v>Unknown</v>
      </c>
      <c r="I3376"/>
      <c r="J3376"/>
      <c r="K3376"/>
      <c r="L3376"/>
    </row>
    <row r="3377" spans="4:12" x14ac:dyDescent="0.25">
      <c r="D3377">
        <v>14007345</v>
      </c>
      <c r="E3377" t="s">
        <v>3267</v>
      </c>
      <c r="F3377" t="s">
        <v>11</v>
      </c>
      <c r="G3377" t="s">
        <v>12</v>
      </c>
      <c r="H3377" s="25" t="str">
        <f t="shared" si="299"/>
        <v>Unknown</v>
      </c>
      <c r="I3377"/>
      <c r="J3377"/>
      <c r="K3377">
        <v>1969</v>
      </c>
      <c r="L3377"/>
    </row>
    <row r="3378" spans="4:12" x14ac:dyDescent="0.25">
      <c r="D3378">
        <v>14007400</v>
      </c>
      <c r="E3378" t="s">
        <v>3268</v>
      </c>
      <c r="F3378" t="s">
        <v>11</v>
      </c>
      <c r="G3378" t="s">
        <v>12</v>
      </c>
      <c r="H3378" s="25" t="str">
        <f t="shared" si="299"/>
        <v>Unknown</v>
      </c>
      <c r="I3378"/>
      <c r="J3378"/>
      <c r="K3378"/>
      <c r="L3378"/>
    </row>
    <row r="3379" spans="4:12" x14ac:dyDescent="0.25">
      <c r="D3379">
        <v>14007423</v>
      </c>
      <c r="E3379" t="s">
        <v>3269</v>
      </c>
      <c r="F3379" t="s">
        <v>11</v>
      </c>
      <c r="G3379" t="s">
        <v>12</v>
      </c>
      <c r="H3379" s="25" t="str">
        <f t="shared" si="299"/>
        <v>Unknown</v>
      </c>
      <c r="I3379"/>
      <c r="J3379"/>
      <c r="K3379">
        <v>1965</v>
      </c>
      <c r="L3379"/>
    </row>
    <row r="3380" spans="4:12" x14ac:dyDescent="0.25">
      <c r="D3380">
        <v>14007425</v>
      </c>
      <c r="E3380" t="s">
        <v>3270</v>
      </c>
      <c r="F3380" t="s">
        <v>11</v>
      </c>
      <c r="G3380" t="s">
        <v>12</v>
      </c>
      <c r="H3380" s="25" t="str">
        <f t="shared" si="299"/>
        <v>Unknown</v>
      </c>
      <c r="I3380"/>
      <c r="J3380"/>
      <c r="K3380"/>
      <c r="L3380"/>
    </row>
    <row r="3381" spans="4:12" x14ac:dyDescent="0.25">
      <c r="D3381">
        <v>14007427</v>
      </c>
      <c r="E3381" t="s">
        <v>3271</v>
      </c>
      <c r="F3381" t="s">
        <v>11</v>
      </c>
      <c r="G3381" t="s">
        <v>12</v>
      </c>
      <c r="H3381" s="25" t="str">
        <f t="shared" si="299"/>
        <v>Unknown</v>
      </c>
      <c r="I3381"/>
      <c r="J3381"/>
      <c r="K3381">
        <v>1968</v>
      </c>
      <c r="L3381"/>
    </row>
    <row r="3382" spans="4:12" x14ac:dyDescent="0.25">
      <c r="D3382">
        <v>14007500</v>
      </c>
      <c r="E3382" t="s">
        <v>3272</v>
      </c>
      <c r="F3382" t="s">
        <v>11</v>
      </c>
      <c r="G3382" t="s">
        <v>12</v>
      </c>
      <c r="H3382" s="25" t="str">
        <f t="shared" si="299"/>
        <v>Unknown</v>
      </c>
      <c r="I3382"/>
      <c r="J3382"/>
      <c r="K3382">
        <v>1966</v>
      </c>
      <c r="L3382"/>
    </row>
    <row r="3383" spans="4:12" x14ac:dyDescent="0.25">
      <c r="D3383">
        <v>14007510</v>
      </c>
      <c r="E3383" t="s">
        <v>3273</v>
      </c>
      <c r="F3383" t="s">
        <v>11</v>
      </c>
      <c r="G3383" t="s">
        <v>12</v>
      </c>
      <c r="H3383" s="25" t="str">
        <f t="shared" si="299"/>
        <v>Unknown</v>
      </c>
      <c r="I3383"/>
      <c r="J3383"/>
      <c r="K3383"/>
      <c r="L3383"/>
    </row>
    <row r="3384" spans="4:12" x14ac:dyDescent="0.25">
      <c r="D3384">
        <v>14007511</v>
      </c>
      <c r="E3384" t="s">
        <v>3274</v>
      </c>
      <c r="F3384" t="s">
        <v>11</v>
      </c>
      <c r="G3384" t="s">
        <v>12</v>
      </c>
      <c r="H3384" s="25" t="str">
        <f t="shared" si="299"/>
        <v>Unknown</v>
      </c>
      <c r="I3384"/>
      <c r="J3384"/>
      <c r="K3384">
        <v>1970</v>
      </c>
      <c r="L3384"/>
    </row>
    <row r="3385" spans="4:12" x14ac:dyDescent="0.25">
      <c r="D3385">
        <v>14007515</v>
      </c>
      <c r="E3385" t="s">
        <v>3275</v>
      </c>
      <c r="F3385" t="s">
        <v>11</v>
      </c>
      <c r="G3385" t="s">
        <v>12</v>
      </c>
      <c r="H3385" s="25" t="str">
        <f t="shared" si="299"/>
        <v>Unknown</v>
      </c>
      <c r="I3385"/>
      <c r="J3385"/>
      <c r="K3385">
        <v>1973</v>
      </c>
      <c r="L3385"/>
    </row>
    <row r="3386" spans="4:12" x14ac:dyDescent="0.25">
      <c r="D3386">
        <v>14007520</v>
      </c>
      <c r="E3386" t="s">
        <v>3276</v>
      </c>
      <c r="F3386" t="s">
        <v>11</v>
      </c>
      <c r="G3386" t="s">
        <v>12</v>
      </c>
      <c r="H3386" s="25" t="str">
        <f t="shared" si="299"/>
        <v>Unknown</v>
      </c>
      <c r="I3386"/>
      <c r="J3386"/>
      <c r="K3386">
        <v>1977</v>
      </c>
      <c r="L3386"/>
    </row>
    <row r="3387" spans="4:12" x14ac:dyDescent="0.25">
      <c r="D3387">
        <v>14007530</v>
      </c>
      <c r="E3387" t="s">
        <v>3277</v>
      </c>
      <c r="F3387" t="s">
        <v>11</v>
      </c>
      <c r="G3387" t="s">
        <v>11</v>
      </c>
      <c r="H3387" s="25" t="str">
        <f t="shared" si="299"/>
        <v>Non Lead</v>
      </c>
      <c r="I3387" t="s">
        <v>25</v>
      </c>
      <c r="J3387"/>
      <c r="K3387">
        <v>1999</v>
      </c>
      <c r="L3387"/>
    </row>
    <row r="3388" spans="4:12" x14ac:dyDescent="0.25">
      <c r="D3388">
        <v>14007535</v>
      </c>
      <c r="E3388" t="s">
        <v>3278</v>
      </c>
      <c r="F3388" t="s">
        <v>11</v>
      </c>
      <c r="G3388" t="s">
        <v>11</v>
      </c>
      <c r="H3388" s="25" t="str">
        <f t="shared" si="299"/>
        <v>Non Lead</v>
      </c>
      <c r="I3388" t="s">
        <v>25</v>
      </c>
      <c r="J3388"/>
      <c r="K3388">
        <v>1996</v>
      </c>
      <c r="L3388"/>
    </row>
    <row r="3389" spans="4:12" x14ac:dyDescent="0.25">
      <c r="D3389">
        <v>14007537</v>
      </c>
      <c r="E3389" t="s">
        <v>3279</v>
      </c>
      <c r="F3389" t="s">
        <v>11</v>
      </c>
      <c r="G3389" t="s">
        <v>12</v>
      </c>
      <c r="H3389" s="25" t="str">
        <f t="shared" si="299"/>
        <v>Unknown</v>
      </c>
      <c r="I3389"/>
      <c r="J3389"/>
      <c r="K3389">
        <v>1973</v>
      </c>
      <c r="L3389"/>
    </row>
    <row r="3390" spans="4:12" x14ac:dyDescent="0.25">
      <c r="D3390">
        <v>14007545</v>
      </c>
      <c r="E3390" t="s">
        <v>3280</v>
      </c>
      <c r="F3390" t="s">
        <v>11</v>
      </c>
      <c r="G3390" t="s">
        <v>12</v>
      </c>
      <c r="H3390" s="25" t="str">
        <f t="shared" si="299"/>
        <v>Unknown</v>
      </c>
      <c r="I3390"/>
      <c r="J3390"/>
      <c r="K3390"/>
      <c r="L3390"/>
    </row>
    <row r="3391" spans="4:12" x14ac:dyDescent="0.25">
      <c r="D3391">
        <v>14007555</v>
      </c>
      <c r="E3391" t="s">
        <v>3281</v>
      </c>
      <c r="F3391" t="s">
        <v>11</v>
      </c>
      <c r="G3391" t="s">
        <v>12</v>
      </c>
      <c r="H3391" s="25" t="str">
        <f t="shared" si="299"/>
        <v>Unknown</v>
      </c>
      <c r="I3391"/>
      <c r="J3391"/>
      <c r="K3391">
        <v>1973</v>
      </c>
      <c r="L3391"/>
    </row>
    <row r="3392" spans="4:12" x14ac:dyDescent="0.25">
      <c r="D3392">
        <v>14007560</v>
      </c>
      <c r="E3392" t="s">
        <v>3282</v>
      </c>
      <c r="F3392" t="s">
        <v>11</v>
      </c>
      <c r="G3392" t="s">
        <v>12</v>
      </c>
      <c r="H3392" s="25" t="str">
        <f t="shared" si="299"/>
        <v>Unknown</v>
      </c>
      <c r="I3392"/>
      <c r="J3392"/>
      <c r="K3392">
        <v>1950</v>
      </c>
      <c r="L3392"/>
    </row>
    <row r="3393" spans="4:12" x14ac:dyDescent="0.25">
      <c r="D3393">
        <v>14007565</v>
      </c>
      <c r="E3393" t="s">
        <v>3283</v>
      </c>
      <c r="F3393" t="s">
        <v>11</v>
      </c>
      <c r="G3393" t="s">
        <v>12</v>
      </c>
      <c r="H3393" s="25" t="str">
        <f t="shared" ref="H3393:H3456" si="300">IF(F3393="Lead",F3393,IF(G3393="Lead",G3393,IF(F3393="Unknown",F3393,IF(G3393="Unknown",G3393,IF(G3393="Galvanized Requiring Replacement",G3393,IF(F3393="NA",G3393,IF(G3393="NA",F3393,IF(AND(F3393="Non Lead",G3393="Non Lead"),"Non Lead","")
)))))))</f>
        <v>Unknown</v>
      </c>
      <c r="I3393"/>
      <c r="J3393"/>
      <c r="K3393">
        <v>1950</v>
      </c>
      <c r="L3393"/>
    </row>
    <row r="3394" spans="4:12" x14ac:dyDescent="0.25">
      <c r="D3394">
        <v>14007585</v>
      </c>
      <c r="E3394" t="s">
        <v>3284</v>
      </c>
      <c r="F3394" t="s">
        <v>11</v>
      </c>
      <c r="G3394" t="s">
        <v>12</v>
      </c>
      <c r="H3394" s="25" t="str">
        <f t="shared" si="300"/>
        <v>Unknown</v>
      </c>
      <c r="I3394"/>
      <c r="J3394"/>
      <c r="K3394"/>
      <c r="L3394"/>
    </row>
    <row r="3395" spans="4:12" x14ac:dyDescent="0.25">
      <c r="D3395">
        <v>14007600</v>
      </c>
      <c r="E3395" t="s">
        <v>3285</v>
      </c>
      <c r="F3395" t="s">
        <v>11</v>
      </c>
      <c r="G3395" t="s">
        <v>12</v>
      </c>
      <c r="H3395" s="25" t="str">
        <f t="shared" si="300"/>
        <v>Unknown</v>
      </c>
      <c r="I3395"/>
      <c r="J3395"/>
      <c r="K3395"/>
      <c r="L3395"/>
    </row>
    <row r="3396" spans="4:12" x14ac:dyDescent="0.25">
      <c r="D3396">
        <v>14007605</v>
      </c>
      <c r="E3396" t="s">
        <v>3286</v>
      </c>
      <c r="F3396" t="s">
        <v>11</v>
      </c>
      <c r="G3396" t="s">
        <v>12</v>
      </c>
      <c r="H3396" s="25" t="str">
        <f t="shared" si="300"/>
        <v>Unknown</v>
      </c>
      <c r="I3396"/>
      <c r="J3396"/>
      <c r="K3396"/>
      <c r="L3396"/>
    </row>
    <row r="3397" spans="4:12" x14ac:dyDescent="0.25">
      <c r="D3397">
        <v>14008020</v>
      </c>
      <c r="E3397" t="s">
        <v>3287</v>
      </c>
      <c r="F3397" t="s">
        <v>11</v>
      </c>
      <c r="G3397" t="s">
        <v>12</v>
      </c>
      <c r="H3397" s="25" t="str">
        <f t="shared" si="300"/>
        <v>Unknown</v>
      </c>
      <c r="I3397"/>
      <c r="J3397"/>
      <c r="K3397"/>
      <c r="L3397"/>
    </row>
    <row r="3398" spans="4:12" x14ac:dyDescent="0.25">
      <c r="D3398">
        <v>14008045</v>
      </c>
      <c r="E3398" t="s">
        <v>3288</v>
      </c>
      <c r="F3398" t="s">
        <v>11</v>
      </c>
      <c r="G3398" t="s">
        <v>12</v>
      </c>
      <c r="H3398" s="25" t="str">
        <f t="shared" si="300"/>
        <v>Unknown</v>
      </c>
      <c r="I3398"/>
      <c r="J3398"/>
      <c r="K3398"/>
      <c r="L3398"/>
    </row>
    <row r="3399" spans="4:12" x14ac:dyDescent="0.25">
      <c r="D3399">
        <v>14008070</v>
      </c>
      <c r="E3399" t="s">
        <v>3289</v>
      </c>
      <c r="F3399" t="s">
        <v>11</v>
      </c>
      <c r="G3399" t="s">
        <v>11</v>
      </c>
      <c r="H3399" s="25" t="str">
        <f t="shared" si="300"/>
        <v>Non Lead</v>
      </c>
      <c r="I3399" t="s">
        <v>25</v>
      </c>
      <c r="J3399"/>
      <c r="K3399">
        <v>1999</v>
      </c>
      <c r="L3399"/>
    </row>
    <row r="3400" spans="4:12" x14ac:dyDescent="0.25">
      <c r="D3400">
        <v>14008075</v>
      </c>
      <c r="E3400" t="s">
        <v>3290</v>
      </c>
      <c r="F3400" t="s">
        <v>11</v>
      </c>
      <c r="G3400" t="s">
        <v>12</v>
      </c>
      <c r="H3400" s="25" t="str">
        <f t="shared" si="300"/>
        <v>Unknown</v>
      </c>
      <c r="I3400"/>
      <c r="J3400"/>
      <c r="K3400"/>
      <c r="L3400"/>
    </row>
    <row r="3401" spans="4:12" x14ac:dyDescent="0.25">
      <c r="D3401">
        <v>14008080</v>
      </c>
      <c r="E3401" t="s">
        <v>3291</v>
      </c>
      <c r="F3401" t="s">
        <v>11</v>
      </c>
      <c r="G3401" t="s">
        <v>12</v>
      </c>
      <c r="H3401" s="25" t="str">
        <f t="shared" si="300"/>
        <v>Unknown</v>
      </c>
      <c r="I3401"/>
      <c r="J3401"/>
      <c r="K3401">
        <v>1968</v>
      </c>
      <c r="L3401"/>
    </row>
    <row r="3402" spans="4:12" x14ac:dyDescent="0.25">
      <c r="D3402">
        <v>14008085</v>
      </c>
      <c r="E3402" t="s">
        <v>3292</v>
      </c>
      <c r="F3402" t="s">
        <v>11</v>
      </c>
      <c r="G3402" t="s">
        <v>12</v>
      </c>
      <c r="H3402" s="25" t="str">
        <f t="shared" si="300"/>
        <v>Unknown</v>
      </c>
      <c r="I3402"/>
      <c r="J3402"/>
      <c r="K3402">
        <v>1968</v>
      </c>
      <c r="L3402"/>
    </row>
    <row r="3403" spans="4:12" x14ac:dyDescent="0.25">
      <c r="D3403">
        <v>14008095</v>
      </c>
      <c r="E3403" t="s">
        <v>3293</v>
      </c>
      <c r="F3403" t="s">
        <v>11</v>
      </c>
      <c r="G3403" t="s">
        <v>12</v>
      </c>
      <c r="H3403" s="25" t="str">
        <f t="shared" si="300"/>
        <v>Unknown</v>
      </c>
      <c r="I3403"/>
      <c r="J3403"/>
      <c r="K3403">
        <v>1915</v>
      </c>
      <c r="L3403"/>
    </row>
    <row r="3404" spans="4:12" x14ac:dyDescent="0.25">
      <c r="D3404">
        <v>14008160</v>
      </c>
      <c r="E3404" t="s">
        <v>3294</v>
      </c>
      <c r="F3404" t="s">
        <v>11</v>
      </c>
      <c r="G3404" t="s">
        <v>12</v>
      </c>
      <c r="H3404" s="25" t="str">
        <f t="shared" si="300"/>
        <v>Unknown</v>
      </c>
      <c r="I3404"/>
      <c r="J3404"/>
      <c r="K3404"/>
      <c r="L3404"/>
    </row>
    <row r="3405" spans="4:12" x14ac:dyDescent="0.25">
      <c r="D3405">
        <v>14008165</v>
      </c>
      <c r="E3405" t="s">
        <v>3294</v>
      </c>
      <c r="F3405" t="s">
        <v>11</v>
      </c>
      <c r="G3405" t="s">
        <v>12</v>
      </c>
      <c r="H3405" s="25" t="str">
        <f t="shared" si="300"/>
        <v>Unknown</v>
      </c>
      <c r="I3405"/>
      <c r="J3405"/>
      <c r="K3405"/>
      <c r="L3405"/>
    </row>
    <row r="3406" spans="4:12" x14ac:dyDescent="0.25">
      <c r="D3406">
        <v>14008168</v>
      </c>
      <c r="E3406" t="s">
        <v>3295</v>
      </c>
      <c r="F3406" t="s">
        <v>11</v>
      </c>
      <c r="G3406" t="s">
        <v>12</v>
      </c>
      <c r="H3406" s="25" t="str">
        <f t="shared" si="300"/>
        <v>Unknown</v>
      </c>
      <c r="I3406"/>
      <c r="J3406"/>
      <c r="K3406">
        <v>1972</v>
      </c>
      <c r="L3406"/>
    </row>
    <row r="3407" spans="4:12" x14ac:dyDescent="0.25">
      <c r="D3407">
        <v>14008170</v>
      </c>
      <c r="E3407" t="s">
        <v>3296</v>
      </c>
      <c r="F3407" t="s">
        <v>11</v>
      </c>
      <c r="G3407" t="s">
        <v>12</v>
      </c>
      <c r="H3407" s="25" t="str">
        <f t="shared" si="300"/>
        <v>Unknown</v>
      </c>
      <c r="I3407"/>
      <c r="J3407"/>
      <c r="K3407">
        <v>1972</v>
      </c>
      <c r="L3407"/>
    </row>
    <row r="3408" spans="4:12" x14ac:dyDescent="0.25">
      <c r="D3408">
        <v>14008180</v>
      </c>
      <c r="E3408" t="s">
        <v>3297</v>
      </c>
      <c r="F3408" t="s">
        <v>11</v>
      </c>
      <c r="G3408" t="s">
        <v>12</v>
      </c>
      <c r="H3408" s="25" t="str">
        <f t="shared" si="300"/>
        <v>Unknown</v>
      </c>
      <c r="I3408"/>
      <c r="J3408"/>
      <c r="K3408">
        <v>1972</v>
      </c>
      <c r="L3408"/>
    </row>
    <row r="3409" spans="4:12" x14ac:dyDescent="0.25">
      <c r="D3409">
        <v>14008186</v>
      </c>
      <c r="E3409" t="s">
        <v>3298</v>
      </c>
      <c r="F3409" t="s">
        <v>11</v>
      </c>
      <c r="G3409" t="s">
        <v>12</v>
      </c>
      <c r="H3409" s="25" t="str">
        <f t="shared" si="300"/>
        <v>Unknown</v>
      </c>
      <c r="I3409"/>
      <c r="J3409"/>
      <c r="K3409"/>
      <c r="L3409"/>
    </row>
    <row r="3410" spans="4:12" x14ac:dyDescent="0.25">
      <c r="D3410">
        <v>14008190</v>
      </c>
      <c r="E3410" t="s">
        <v>3299</v>
      </c>
      <c r="F3410" t="s">
        <v>11</v>
      </c>
      <c r="G3410" t="s">
        <v>12</v>
      </c>
      <c r="H3410" s="25" t="str">
        <f t="shared" si="300"/>
        <v>Unknown</v>
      </c>
      <c r="I3410"/>
      <c r="J3410"/>
      <c r="K3410"/>
      <c r="L3410"/>
    </row>
    <row r="3411" spans="4:12" x14ac:dyDescent="0.25">
      <c r="D3411">
        <v>14008215</v>
      </c>
      <c r="E3411" t="s">
        <v>3300</v>
      </c>
      <c r="F3411" t="s">
        <v>11</v>
      </c>
      <c r="G3411" t="s">
        <v>12</v>
      </c>
      <c r="H3411" s="25" t="str">
        <f t="shared" si="300"/>
        <v>Unknown</v>
      </c>
      <c r="I3411"/>
      <c r="J3411"/>
      <c r="K3411"/>
      <c r="L3411"/>
    </row>
    <row r="3412" spans="4:12" x14ac:dyDescent="0.25">
      <c r="D3412">
        <v>14008235</v>
      </c>
      <c r="E3412" t="s">
        <v>3301</v>
      </c>
      <c r="F3412" t="s">
        <v>11</v>
      </c>
      <c r="G3412" t="s">
        <v>12</v>
      </c>
      <c r="H3412" s="25" t="str">
        <f t="shared" si="300"/>
        <v>Unknown</v>
      </c>
      <c r="I3412"/>
      <c r="J3412"/>
      <c r="K3412">
        <v>1930</v>
      </c>
      <c r="L3412"/>
    </row>
    <row r="3413" spans="4:12" x14ac:dyDescent="0.25">
      <c r="D3413">
        <v>14008240</v>
      </c>
      <c r="E3413" t="s">
        <v>3302</v>
      </c>
      <c r="F3413" t="s">
        <v>11</v>
      </c>
      <c r="G3413" t="s">
        <v>12</v>
      </c>
      <c r="H3413" s="25" t="str">
        <f t="shared" si="300"/>
        <v>Unknown</v>
      </c>
      <c r="I3413"/>
      <c r="J3413"/>
      <c r="K3413">
        <v>1979</v>
      </c>
      <c r="L3413"/>
    </row>
    <row r="3414" spans="4:12" x14ac:dyDescent="0.25">
      <c r="D3414">
        <v>14008255</v>
      </c>
      <c r="E3414" t="s">
        <v>3303</v>
      </c>
      <c r="F3414" t="s">
        <v>11</v>
      </c>
      <c r="G3414" t="s">
        <v>12</v>
      </c>
      <c r="H3414" s="25" t="str">
        <f t="shared" si="300"/>
        <v>Unknown</v>
      </c>
      <c r="I3414"/>
      <c r="J3414"/>
      <c r="K3414">
        <v>1973</v>
      </c>
      <c r="L3414"/>
    </row>
    <row r="3415" spans="4:12" x14ac:dyDescent="0.25">
      <c r="D3415">
        <v>15000000</v>
      </c>
      <c r="E3415" t="s">
        <v>3304</v>
      </c>
      <c r="F3415" t="s">
        <v>11</v>
      </c>
      <c r="G3415" t="s">
        <v>12</v>
      </c>
      <c r="H3415" s="25" t="str">
        <f t="shared" si="300"/>
        <v>Unknown</v>
      </c>
      <c r="I3415"/>
      <c r="J3415"/>
      <c r="K3415"/>
      <c r="L3415"/>
    </row>
    <row r="3416" spans="4:12" x14ac:dyDescent="0.25">
      <c r="D3416">
        <v>15000005</v>
      </c>
      <c r="E3416" t="s">
        <v>3305</v>
      </c>
      <c r="F3416" t="s">
        <v>11</v>
      </c>
      <c r="G3416" t="s">
        <v>11</v>
      </c>
      <c r="H3416" s="25" t="str">
        <f t="shared" si="300"/>
        <v>Non Lead</v>
      </c>
      <c r="I3416" t="s">
        <v>25</v>
      </c>
      <c r="J3416"/>
      <c r="K3416">
        <v>2008</v>
      </c>
      <c r="L3416"/>
    </row>
    <row r="3417" spans="4:12" x14ac:dyDescent="0.25">
      <c r="D3417">
        <v>15000009</v>
      </c>
      <c r="E3417" t="s">
        <v>3306</v>
      </c>
      <c r="F3417" t="s">
        <v>11</v>
      </c>
      <c r="G3417" t="s">
        <v>12</v>
      </c>
      <c r="H3417" s="25" t="str">
        <f t="shared" si="300"/>
        <v>Unknown</v>
      </c>
      <c r="I3417"/>
      <c r="J3417"/>
      <c r="K3417"/>
      <c r="L3417"/>
    </row>
    <row r="3418" spans="4:12" x14ac:dyDescent="0.25">
      <c r="D3418">
        <v>15000010</v>
      </c>
      <c r="E3418" t="s">
        <v>3307</v>
      </c>
      <c r="F3418" t="s">
        <v>11</v>
      </c>
      <c r="G3418" t="s">
        <v>12</v>
      </c>
      <c r="H3418" s="25" t="str">
        <f t="shared" si="300"/>
        <v>Unknown</v>
      </c>
      <c r="I3418"/>
      <c r="J3418"/>
      <c r="K3418"/>
      <c r="L3418"/>
    </row>
    <row r="3419" spans="4:12" x14ac:dyDescent="0.25">
      <c r="D3419">
        <v>1.5000011</v>
      </c>
      <c r="E3419" t="s">
        <v>3308</v>
      </c>
      <c r="F3419" t="s">
        <v>11</v>
      </c>
      <c r="G3419" t="s">
        <v>12</v>
      </c>
      <c r="H3419" s="25" t="str">
        <f t="shared" si="300"/>
        <v>Unknown</v>
      </c>
      <c r="I3419"/>
      <c r="J3419"/>
      <c r="K3419">
        <v>1979</v>
      </c>
      <c r="L3419"/>
    </row>
    <row r="3420" spans="4:12" x14ac:dyDescent="0.25">
      <c r="D3420">
        <v>15000017</v>
      </c>
      <c r="E3420" t="s">
        <v>3309</v>
      </c>
      <c r="F3420" t="s">
        <v>11</v>
      </c>
      <c r="G3420" t="s">
        <v>12</v>
      </c>
      <c r="H3420" s="25" t="str">
        <f t="shared" si="300"/>
        <v>Unknown</v>
      </c>
      <c r="I3420"/>
      <c r="J3420"/>
      <c r="K3420"/>
      <c r="L3420"/>
    </row>
    <row r="3421" spans="4:12" x14ac:dyDescent="0.25">
      <c r="D3421">
        <v>15000020</v>
      </c>
      <c r="E3421" t="s">
        <v>3310</v>
      </c>
      <c r="F3421" t="s">
        <v>11</v>
      </c>
      <c r="G3421" t="s">
        <v>11</v>
      </c>
      <c r="H3421" s="25" t="str">
        <f t="shared" si="300"/>
        <v>Non Lead</v>
      </c>
      <c r="I3421" t="s">
        <v>25</v>
      </c>
      <c r="J3421"/>
      <c r="K3421">
        <v>2005</v>
      </c>
      <c r="L3421"/>
    </row>
    <row r="3422" spans="4:12" x14ac:dyDescent="0.25">
      <c r="D3422">
        <v>15000035</v>
      </c>
      <c r="E3422" t="s">
        <v>3311</v>
      </c>
      <c r="F3422" t="s">
        <v>11</v>
      </c>
      <c r="G3422" t="s">
        <v>12</v>
      </c>
      <c r="H3422" s="25" t="str">
        <f t="shared" si="300"/>
        <v>Unknown</v>
      </c>
      <c r="I3422"/>
      <c r="J3422"/>
      <c r="K3422"/>
      <c r="L3422"/>
    </row>
    <row r="3423" spans="4:12" x14ac:dyDescent="0.25">
      <c r="D3423">
        <v>15000040</v>
      </c>
      <c r="E3423" t="s">
        <v>3312</v>
      </c>
      <c r="F3423" t="s">
        <v>11</v>
      </c>
      <c r="G3423" t="s">
        <v>12</v>
      </c>
      <c r="H3423" s="25" t="str">
        <f t="shared" si="300"/>
        <v>Unknown</v>
      </c>
      <c r="I3423"/>
      <c r="J3423"/>
      <c r="K3423">
        <v>1987</v>
      </c>
      <c r="L3423"/>
    </row>
    <row r="3424" spans="4:12" x14ac:dyDescent="0.25">
      <c r="D3424">
        <v>15000045</v>
      </c>
      <c r="E3424" t="s">
        <v>3313</v>
      </c>
      <c r="F3424" t="s">
        <v>11</v>
      </c>
      <c r="G3424" t="s">
        <v>12</v>
      </c>
      <c r="H3424" s="25" t="str">
        <f t="shared" si="300"/>
        <v>Unknown</v>
      </c>
      <c r="I3424"/>
      <c r="J3424"/>
      <c r="K3424"/>
      <c r="L3424"/>
    </row>
    <row r="3425" spans="4:12" x14ac:dyDescent="0.25">
      <c r="D3425">
        <v>15000050</v>
      </c>
      <c r="E3425" t="s">
        <v>3314</v>
      </c>
      <c r="F3425" t="s">
        <v>11</v>
      </c>
      <c r="G3425" t="s">
        <v>12</v>
      </c>
      <c r="H3425" s="25" t="str">
        <f t="shared" si="300"/>
        <v>Unknown</v>
      </c>
      <c r="I3425"/>
      <c r="J3425"/>
      <c r="K3425">
        <v>1970</v>
      </c>
      <c r="L3425"/>
    </row>
    <row r="3426" spans="4:12" x14ac:dyDescent="0.25">
      <c r="D3426">
        <v>15000078</v>
      </c>
      <c r="E3426" t="s">
        <v>3315</v>
      </c>
      <c r="F3426" t="s">
        <v>11</v>
      </c>
      <c r="G3426" t="s">
        <v>12</v>
      </c>
      <c r="H3426" s="25" t="str">
        <f t="shared" si="300"/>
        <v>Unknown</v>
      </c>
      <c r="I3426"/>
      <c r="J3426"/>
      <c r="K3426">
        <v>1900</v>
      </c>
      <c r="L3426"/>
    </row>
    <row r="3427" spans="4:12" x14ac:dyDescent="0.25">
      <c r="D3427">
        <v>15000096</v>
      </c>
      <c r="E3427" t="s">
        <v>3316</v>
      </c>
      <c r="F3427" t="s">
        <v>11</v>
      </c>
      <c r="G3427" t="s">
        <v>11</v>
      </c>
      <c r="H3427" s="25" t="str">
        <f t="shared" si="300"/>
        <v>Non Lead</v>
      </c>
      <c r="I3427" t="s">
        <v>25</v>
      </c>
      <c r="J3427"/>
      <c r="K3427">
        <v>2006</v>
      </c>
      <c r="L3427"/>
    </row>
    <row r="3428" spans="4:12" x14ac:dyDescent="0.25">
      <c r="D3428">
        <v>15000120</v>
      </c>
      <c r="E3428" t="s">
        <v>3317</v>
      </c>
      <c r="F3428" t="s">
        <v>11</v>
      </c>
      <c r="G3428" t="s">
        <v>12</v>
      </c>
      <c r="H3428" s="25" t="str">
        <f t="shared" si="300"/>
        <v>Unknown</v>
      </c>
      <c r="I3428"/>
      <c r="J3428"/>
      <c r="K3428"/>
      <c r="L3428"/>
    </row>
    <row r="3429" spans="4:12" x14ac:dyDescent="0.25">
      <c r="D3429">
        <v>15000125</v>
      </c>
      <c r="E3429" t="s">
        <v>3318</v>
      </c>
      <c r="F3429" t="s">
        <v>11</v>
      </c>
      <c r="G3429" t="s">
        <v>12</v>
      </c>
      <c r="H3429" s="25" t="str">
        <f t="shared" si="300"/>
        <v>Unknown</v>
      </c>
      <c r="I3429"/>
      <c r="J3429"/>
      <c r="K3429"/>
      <c r="L3429"/>
    </row>
    <row r="3430" spans="4:12" x14ac:dyDescent="0.25">
      <c r="D3430">
        <v>15000145</v>
      </c>
      <c r="E3430" t="s">
        <v>3319</v>
      </c>
      <c r="F3430" t="s">
        <v>11</v>
      </c>
      <c r="G3430" t="s">
        <v>12</v>
      </c>
      <c r="H3430" s="25" t="str">
        <f t="shared" si="300"/>
        <v>Unknown</v>
      </c>
      <c r="I3430"/>
      <c r="J3430"/>
      <c r="K3430">
        <v>1971</v>
      </c>
      <c r="L3430"/>
    </row>
    <row r="3431" spans="4:12" x14ac:dyDescent="0.25">
      <c r="D3431">
        <v>15000147</v>
      </c>
      <c r="E3431" t="s">
        <v>3320</v>
      </c>
      <c r="F3431" t="s">
        <v>11</v>
      </c>
      <c r="G3431" t="s">
        <v>12</v>
      </c>
      <c r="H3431" s="25" t="str">
        <f t="shared" si="300"/>
        <v>Unknown</v>
      </c>
      <c r="I3431"/>
      <c r="J3431"/>
      <c r="K3431">
        <v>1971</v>
      </c>
      <c r="L3431"/>
    </row>
    <row r="3432" spans="4:12" x14ac:dyDescent="0.25">
      <c r="D3432">
        <v>15000148</v>
      </c>
      <c r="E3432" t="s">
        <v>3321</v>
      </c>
      <c r="F3432" t="s">
        <v>11</v>
      </c>
      <c r="G3432" t="s">
        <v>12</v>
      </c>
      <c r="H3432" s="25" t="str">
        <f t="shared" si="300"/>
        <v>Unknown</v>
      </c>
      <c r="I3432"/>
      <c r="J3432"/>
      <c r="K3432">
        <v>1972</v>
      </c>
      <c r="L3432"/>
    </row>
    <row r="3433" spans="4:12" x14ac:dyDescent="0.25">
      <c r="D3433">
        <v>15000150</v>
      </c>
      <c r="E3433" t="s">
        <v>3322</v>
      </c>
      <c r="F3433" t="s">
        <v>11</v>
      </c>
      <c r="G3433" t="s">
        <v>12</v>
      </c>
      <c r="H3433" s="25" t="str">
        <f t="shared" si="300"/>
        <v>Unknown</v>
      </c>
      <c r="I3433"/>
      <c r="J3433"/>
      <c r="K3433">
        <v>1973</v>
      </c>
      <c r="L3433"/>
    </row>
    <row r="3434" spans="4:12" x14ac:dyDescent="0.25">
      <c r="D3434">
        <v>15000153</v>
      </c>
      <c r="E3434" t="s">
        <v>3323</v>
      </c>
      <c r="F3434" t="s">
        <v>11</v>
      </c>
      <c r="G3434" t="s">
        <v>12</v>
      </c>
      <c r="H3434" s="25" t="str">
        <f t="shared" si="300"/>
        <v>Unknown</v>
      </c>
      <c r="I3434"/>
      <c r="J3434"/>
      <c r="K3434">
        <v>1971</v>
      </c>
      <c r="L3434"/>
    </row>
    <row r="3435" spans="4:12" x14ac:dyDescent="0.25">
      <c r="D3435">
        <v>15000155</v>
      </c>
      <c r="E3435" t="s">
        <v>3324</v>
      </c>
      <c r="F3435" t="s">
        <v>11</v>
      </c>
      <c r="G3435" t="s">
        <v>12</v>
      </c>
      <c r="H3435" s="25" t="str">
        <f t="shared" si="300"/>
        <v>Unknown</v>
      </c>
      <c r="I3435"/>
      <c r="J3435"/>
      <c r="K3435">
        <v>1970</v>
      </c>
      <c r="L3435"/>
    </row>
    <row r="3436" spans="4:12" x14ac:dyDescent="0.25">
      <c r="D3436">
        <v>15000157</v>
      </c>
      <c r="E3436" t="s">
        <v>3325</v>
      </c>
      <c r="F3436" t="s">
        <v>11</v>
      </c>
      <c r="G3436" t="s">
        <v>12</v>
      </c>
      <c r="H3436" s="25" t="str">
        <f t="shared" si="300"/>
        <v>Unknown</v>
      </c>
      <c r="I3436"/>
      <c r="J3436"/>
      <c r="K3436">
        <v>1971</v>
      </c>
      <c r="L3436"/>
    </row>
    <row r="3437" spans="4:12" x14ac:dyDescent="0.25">
      <c r="D3437">
        <v>15000160</v>
      </c>
      <c r="E3437" t="s">
        <v>3326</v>
      </c>
      <c r="F3437" t="s">
        <v>11</v>
      </c>
      <c r="G3437" t="s">
        <v>12</v>
      </c>
      <c r="H3437" s="25" t="str">
        <f t="shared" si="300"/>
        <v>Unknown</v>
      </c>
      <c r="I3437"/>
      <c r="J3437"/>
      <c r="K3437"/>
      <c r="L3437"/>
    </row>
    <row r="3438" spans="4:12" x14ac:dyDescent="0.25">
      <c r="D3438">
        <v>15000168</v>
      </c>
      <c r="E3438" t="s">
        <v>3327</v>
      </c>
      <c r="F3438" t="s">
        <v>11</v>
      </c>
      <c r="G3438" t="s">
        <v>12</v>
      </c>
      <c r="H3438" s="25" t="str">
        <f t="shared" si="300"/>
        <v>Unknown</v>
      </c>
      <c r="I3438"/>
      <c r="J3438"/>
      <c r="K3438">
        <v>1971</v>
      </c>
      <c r="L3438"/>
    </row>
    <row r="3439" spans="4:12" x14ac:dyDescent="0.25">
      <c r="D3439">
        <v>15000170</v>
      </c>
      <c r="E3439" t="s">
        <v>3328</v>
      </c>
      <c r="F3439" t="s">
        <v>11</v>
      </c>
      <c r="G3439" t="s">
        <v>12</v>
      </c>
      <c r="H3439" s="25" t="str">
        <f t="shared" si="300"/>
        <v>Unknown</v>
      </c>
      <c r="I3439"/>
      <c r="J3439"/>
      <c r="K3439">
        <v>1971</v>
      </c>
      <c r="L3439"/>
    </row>
    <row r="3440" spans="4:12" x14ac:dyDescent="0.25">
      <c r="D3440">
        <v>15000190</v>
      </c>
      <c r="E3440" t="s">
        <v>3329</v>
      </c>
      <c r="F3440" t="s">
        <v>11</v>
      </c>
      <c r="G3440" t="s">
        <v>12</v>
      </c>
      <c r="H3440" s="25" t="str">
        <f t="shared" si="300"/>
        <v>Unknown</v>
      </c>
      <c r="I3440"/>
      <c r="J3440"/>
      <c r="K3440">
        <v>1972</v>
      </c>
      <c r="L3440"/>
    </row>
    <row r="3441" spans="4:12" x14ac:dyDescent="0.25">
      <c r="D3441">
        <v>15000200</v>
      </c>
      <c r="E3441" t="s">
        <v>3330</v>
      </c>
      <c r="F3441" t="s">
        <v>11</v>
      </c>
      <c r="G3441" t="s">
        <v>12</v>
      </c>
      <c r="H3441" s="25" t="str">
        <f t="shared" si="300"/>
        <v>Unknown</v>
      </c>
      <c r="I3441"/>
      <c r="J3441"/>
      <c r="K3441">
        <v>1971</v>
      </c>
      <c r="L3441"/>
    </row>
    <row r="3442" spans="4:12" x14ac:dyDescent="0.25">
      <c r="D3442">
        <v>15000203</v>
      </c>
      <c r="E3442" t="s">
        <v>3331</v>
      </c>
      <c r="F3442" t="s">
        <v>11</v>
      </c>
      <c r="G3442" t="s">
        <v>11</v>
      </c>
      <c r="H3442" s="25" t="str">
        <f t="shared" si="300"/>
        <v>Non Lead</v>
      </c>
      <c r="I3442" t="s">
        <v>25</v>
      </c>
      <c r="J3442"/>
      <c r="K3442">
        <v>1998</v>
      </c>
      <c r="L3442"/>
    </row>
    <row r="3443" spans="4:12" x14ac:dyDescent="0.25">
      <c r="D3443">
        <v>15000205</v>
      </c>
      <c r="E3443" t="s">
        <v>3332</v>
      </c>
      <c r="F3443" t="s">
        <v>11</v>
      </c>
      <c r="G3443" t="s">
        <v>12</v>
      </c>
      <c r="H3443" s="25" t="str">
        <f t="shared" si="300"/>
        <v>Unknown</v>
      </c>
      <c r="I3443"/>
      <c r="J3443"/>
      <c r="K3443"/>
      <c r="L3443"/>
    </row>
    <row r="3444" spans="4:12" x14ac:dyDescent="0.25">
      <c r="D3444">
        <v>15000210</v>
      </c>
      <c r="E3444" t="s">
        <v>3333</v>
      </c>
      <c r="F3444" t="s">
        <v>11</v>
      </c>
      <c r="G3444" t="s">
        <v>12</v>
      </c>
      <c r="H3444" s="25" t="str">
        <f t="shared" si="300"/>
        <v>Unknown</v>
      </c>
      <c r="I3444"/>
      <c r="J3444"/>
      <c r="K3444"/>
      <c r="L3444"/>
    </row>
    <row r="3445" spans="4:12" x14ac:dyDescent="0.25">
      <c r="D3445">
        <v>15000215</v>
      </c>
      <c r="E3445" t="s">
        <v>3334</v>
      </c>
      <c r="F3445" t="s">
        <v>11</v>
      </c>
      <c r="G3445" t="s">
        <v>12</v>
      </c>
      <c r="H3445" s="25" t="str">
        <f t="shared" si="300"/>
        <v>Unknown</v>
      </c>
      <c r="I3445"/>
      <c r="J3445"/>
      <c r="K3445">
        <v>1932</v>
      </c>
      <c r="L3445"/>
    </row>
    <row r="3446" spans="4:12" x14ac:dyDescent="0.25">
      <c r="D3446">
        <v>15000238</v>
      </c>
      <c r="E3446" t="s">
        <v>3335</v>
      </c>
      <c r="F3446" t="s">
        <v>11</v>
      </c>
      <c r="G3446" t="s">
        <v>11</v>
      </c>
      <c r="H3446" s="25" t="str">
        <f t="shared" si="300"/>
        <v>Non Lead</v>
      </c>
      <c r="I3446" t="s">
        <v>25</v>
      </c>
      <c r="J3446"/>
      <c r="K3446">
        <v>1998</v>
      </c>
      <c r="L3446"/>
    </row>
    <row r="3447" spans="4:12" x14ac:dyDescent="0.25">
      <c r="D3447">
        <v>15000240</v>
      </c>
      <c r="E3447" t="s">
        <v>3336</v>
      </c>
      <c r="F3447" t="s">
        <v>11</v>
      </c>
      <c r="G3447" t="s">
        <v>12</v>
      </c>
      <c r="H3447" s="25" t="str">
        <f t="shared" si="300"/>
        <v>Unknown</v>
      </c>
      <c r="I3447"/>
      <c r="J3447"/>
      <c r="K3447">
        <v>1968</v>
      </c>
      <c r="L3447"/>
    </row>
    <row r="3448" spans="4:12" x14ac:dyDescent="0.25">
      <c r="D3448">
        <v>15000245</v>
      </c>
      <c r="E3448" t="s">
        <v>3337</v>
      </c>
      <c r="F3448" t="s">
        <v>11</v>
      </c>
      <c r="G3448" t="s">
        <v>11</v>
      </c>
      <c r="H3448" s="25" t="str">
        <f t="shared" si="300"/>
        <v>Non Lead</v>
      </c>
      <c r="I3448" t="s">
        <v>25</v>
      </c>
      <c r="J3448"/>
      <c r="K3448">
        <v>1993</v>
      </c>
      <c r="L3448"/>
    </row>
    <row r="3449" spans="4:12" x14ac:dyDescent="0.25">
      <c r="D3449">
        <v>15000246</v>
      </c>
      <c r="E3449" t="s">
        <v>3338</v>
      </c>
      <c r="F3449" t="s">
        <v>11</v>
      </c>
      <c r="G3449" t="s">
        <v>12</v>
      </c>
      <c r="H3449" s="25" t="str">
        <f t="shared" si="300"/>
        <v>Unknown</v>
      </c>
      <c r="I3449"/>
      <c r="J3449"/>
      <c r="K3449">
        <v>1965</v>
      </c>
      <c r="L3449"/>
    </row>
    <row r="3450" spans="4:12" x14ac:dyDescent="0.25">
      <c r="D3450">
        <v>15000250</v>
      </c>
      <c r="E3450" t="s">
        <v>3339</v>
      </c>
      <c r="F3450" t="s">
        <v>11</v>
      </c>
      <c r="G3450" t="s">
        <v>12</v>
      </c>
      <c r="H3450" s="25" t="str">
        <f t="shared" si="300"/>
        <v>Unknown</v>
      </c>
      <c r="I3450"/>
      <c r="J3450"/>
      <c r="K3450"/>
      <c r="L3450"/>
    </row>
    <row r="3451" spans="4:12" x14ac:dyDescent="0.25">
      <c r="D3451">
        <v>15000255</v>
      </c>
      <c r="E3451" t="s">
        <v>3340</v>
      </c>
      <c r="F3451" t="s">
        <v>11</v>
      </c>
      <c r="G3451" t="s">
        <v>12</v>
      </c>
      <c r="H3451" s="25" t="str">
        <f t="shared" si="300"/>
        <v>Unknown</v>
      </c>
      <c r="I3451"/>
      <c r="J3451"/>
      <c r="K3451"/>
      <c r="L3451"/>
    </row>
    <row r="3452" spans="4:12" x14ac:dyDescent="0.25">
      <c r="D3452">
        <v>15000258</v>
      </c>
      <c r="E3452" t="s">
        <v>3341</v>
      </c>
      <c r="F3452" t="s">
        <v>11</v>
      </c>
      <c r="G3452" t="s">
        <v>12</v>
      </c>
      <c r="H3452" s="25" t="str">
        <f t="shared" si="300"/>
        <v>Unknown</v>
      </c>
      <c r="I3452"/>
      <c r="J3452"/>
      <c r="K3452"/>
      <c r="L3452"/>
    </row>
    <row r="3453" spans="4:12" x14ac:dyDescent="0.25">
      <c r="D3453">
        <v>15000259</v>
      </c>
      <c r="E3453" t="s">
        <v>3342</v>
      </c>
      <c r="F3453" t="s">
        <v>11</v>
      </c>
      <c r="G3453" t="s">
        <v>12</v>
      </c>
      <c r="H3453" s="25" t="str">
        <f t="shared" si="300"/>
        <v>Unknown</v>
      </c>
      <c r="I3453"/>
      <c r="J3453"/>
      <c r="K3453"/>
      <c r="L3453"/>
    </row>
    <row r="3454" spans="4:12" x14ac:dyDescent="0.25">
      <c r="D3454">
        <v>15000260</v>
      </c>
      <c r="E3454" t="s">
        <v>3343</v>
      </c>
      <c r="F3454" t="s">
        <v>11</v>
      </c>
      <c r="G3454" t="s">
        <v>12</v>
      </c>
      <c r="H3454" s="25" t="str">
        <f t="shared" si="300"/>
        <v>Unknown</v>
      </c>
      <c r="I3454"/>
      <c r="J3454"/>
      <c r="K3454"/>
      <c r="L3454"/>
    </row>
    <row r="3455" spans="4:12" x14ac:dyDescent="0.25">
      <c r="D3455">
        <v>15000302</v>
      </c>
      <c r="E3455" t="s">
        <v>3344</v>
      </c>
      <c r="F3455" t="s">
        <v>11</v>
      </c>
      <c r="G3455" t="s">
        <v>12</v>
      </c>
      <c r="H3455" s="25" t="str">
        <f t="shared" si="300"/>
        <v>Unknown</v>
      </c>
      <c r="I3455"/>
      <c r="J3455"/>
      <c r="K3455"/>
      <c r="L3455"/>
    </row>
    <row r="3456" spans="4:12" x14ac:dyDescent="0.25">
      <c r="D3456">
        <v>15000303</v>
      </c>
      <c r="E3456" t="s">
        <v>3344</v>
      </c>
      <c r="F3456" t="s">
        <v>11</v>
      </c>
      <c r="G3456" t="s">
        <v>12</v>
      </c>
      <c r="H3456" s="25" t="str">
        <f t="shared" si="300"/>
        <v>Unknown</v>
      </c>
      <c r="I3456"/>
      <c r="J3456"/>
      <c r="K3456"/>
      <c r="L3456"/>
    </row>
    <row r="3457" spans="4:12" x14ac:dyDescent="0.25">
      <c r="D3457">
        <v>15000304</v>
      </c>
      <c r="E3457" t="s">
        <v>3344</v>
      </c>
      <c r="F3457" t="s">
        <v>11</v>
      </c>
      <c r="G3457" t="s">
        <v>12</v>
      </c>
      <c r="H3457" s="25" t="str">
        <f t="shared" ref="H3457:H3520" si="301">IF(F3457="Lead",F3457,IF(G3457="Lead",G3457,IF(F3457="Unknown",F3457,IF(G3457="Unknown",G3457,IF(G3457="Galvanized Requiring Replacement",G3457,IF(F3457="NA",G3457,IF(G3457="NA",F3457,IF(AND(F3457="Non Lead",G3457="Non Lead"),"Non Lead","")
)))))))</f>
        <v>Unknown</v>
      </c>
      <c r="I3457"/>
      <c r="J3457"/>
      <c r="K3457"/>
      <c r="L3457"/>
    </row>
    <row r="3458" spans="4:12" x14ac:dyDescent="0.25">
      <c r="D3458">
        <v>15000305</v>
      </c>
      <c r="E3458" t="s">
        <v>3344</v>
      </c>
      <c r="F3458" t="s">
        <v>11</v>
      </c>
      <c r="G3458" t="s">
        <v>12</v>
      </c>
      <c r="H3458" s="25" t="str">
        <f t="shared" si="301"/>
        <v>Unknown</v>
      </c>
      <c r="I3458"/>
      <c r="J3458"/>
      <c r="K3458"/>
      <c r="L3458"/>
    </row>
    <row r="3459" spans="4:12" x14ac:dyDescent="0.25">
      <c r="D3459">
        <v>15000307</v>
      </c>
      <c r="E3459" t="s">
        <v>3344</v>
      </c>
      <c r="F3459" t="s">
        <v>11</v>
      </c>
      <c r="G3459" t="s">
        <v>12</v>
      </c>
      <c r="H3459" s="25" t="str">
        <f t="shared" si="301"/>
        <v>Unknown</v>
      </c>
      <c r="I3459"/>
      <c r="J3459"/>
      <c r="K3459">
        <v>1946</v>
      </c>
      <c r="L3459"/>
    </row>
    <row r="3460" spans="4:12" x14ac:dyDescent="0.25">
      <c r="D3460">
        <v>15000308</v>
      </c>
      <c r="E3460" t="s">
        <v>3344</v>
      </c>
      <c r="F3460" t="s">
        <v>11</v>
      </c>
      <c r="G3460" t="s">
        <v>12</v>
      </c>
      <c r="H3460" s="25" t="str">
        <f t="shared" si="301"/>
        <v>Unknown</v>
      </c>
      <c r="I3460"/>
      <c r="J3460"/>
      <c r="K3460">
        <v>1965</v>
      </c>
      <c r="L3460"/>
    </row>
    <row r="3461" spans="4:12" x14ac:dyDescent="0.25">
      <c r="D3461">
        <v>15000309</v>
      </c>
      <c r="E3461" t="s">
        <v>3344</v>
      </c>
      <c r="F3461" t="s">
        <v>11</v>
      </c>
      <c r="G3461" t="s">
        <v>11</v>
      </c>
      <c r="H3461" s="25" t="str">
        <f t="shared" si="301"/>
        <v>Non Lead</v>
      </c>
      <c r="I3461" t="s">
        <v>25</v>
      </c>
      <c r="J3461"/>
      <c r="K3461">
        <v>2018</v>
      </c>
      <c r="L3461"/>
    </row>
    <row r="3462" spans="4:12" x14ac:dyDescent="0.25">
      <c r="D3462">
        <v>15000315</v>
      </c>
      <c r="E3462" t="s">
        <v>3345</v>
      </c>
      <c r="F3462" t="s">
        <v>11</v>
      </c>
      <c r="G3462" t="s">
        <v>12</v>
      </c>
      <c r="H3462" s="25" t="str">
        <f t="shared" si="301"/>
        <v>Unknown</v>
      </c>
      <c r="I3462"/>
      <c r="J3462"/>
      <c r="K3462"/>
      <c r="L3462"/>
    </row>
    <row r="3463" spans="4:12" x14ac:dyDescent="0.25">
      <c r="D3463">
        <v>15000320</v>
      </c>
      <c r="E3463" t="s">
        <v>3346</v>
      </c>
      <c r="F3463" t="s">
        <v>11</v>
      </c>
      <c r="G3463" t="s">
        <v>12</v>
      </c>
      <c r="H3463" s="25" t="str">
        <f t="shared" si="301"/>
        <v>Unknown</v>
      </c>
      <c r="I3463"/>
      <c r="J3463"/>
      <c r="K3463">
        <v>1970</v>
      </c>
      <c r="L3463"/>
    </row>
    <row r="3464" spans="4:12" x14ac:dyDescent="0.25">
      <c r="D3464">
        <v>15000321</v>
      </c>
      <c r="E3464" t="s">
        <v>3347</v>
      </c>
      <c r="F3464" t="s">
        <v>11</v>
      </c>
      <c r="G3464" t="s">
        <v>11</v>
      </c>
      <c r="H3464" s="25" t="str">
        <f t="shared" si="301"/>
        <v>Non Lead</v>
      </c>
      <c r="I3464" t="s">
        <v>25</v>
      </c>
      <c r="J3464"/>
      <c r="K3464">
        <v>1989</v>
      </c>
      <c r="L3464"/>
    </row>
    <row r="3465" spans="4:12" x14ac:dyDescent="0.25">
      <c r="D3465">
        <v>15000323</v>
      </c>
      <c r="E3465" t="s">
        <v>3348</v>
      </c>
      <c r="F3465" t="s">
        <v>11</v>
      </c>
      <c r="G3465" t="s">
        <v>12</v>
      </c>
      <c r="H3465" s="25" t="str">
        <f t="shared" si="301"/>
        <v>Unknown</v>
      </c>
      <c r="I3465"/>
      <c r="J3465"/>
      <c r="K3465">
        <v>1959</v>
      </c>
      <c r="L3465"/>
    </row>
    <row r="3466" spans="4:12" x14ac:dyDescent="0.25">
      <c r="D3466">
        <v>15000325</v>
      </c>
      <c r="E3466" t="s">
        <v>3349</v>
      </c>
      <c r="F3466" t="s">
        <v>11</v>
      </c>
      <c r="G3466" t="s">
        <v>11</v>
      </c>
      <c r="H3466" s="25" t="str">
        <f t="shared" si="301"/>
        <v>Non Lead</v>
      </c>
      <c r="I3466" t="s">
        <v>25</v>
      </c>
      <c r="J3466"/>
      <c r="K3466">
        <v>1994</v>
      </c>
      <c r="L3466"/>
    </row>
    <row r="3467" spans="4:12" x14ac:dyDescent="0.25">
      <c r="D3467">
        <v>15000350</v>
      </c>
      <c r="E3467" t="s">
        <v>3350</v>
      </c>
      <c r="F3467" t="s">
        <v>11</v>
      </c>
      <c r="G3467" t="s">
        <v>12</v>
      </c>
      <c r="H3467" s="25" t="str">
        <f t="shared" si="301"/>
        <v>Unknown</v>
      </c>
      <c r="I3467"/>
      <c r="J3467"/>
      <c r="K3467"/>
      <c r="L3467"/>
    </row>
    <row r="3468" spans="4:12" x14ac:dyDescent="0.25">
      <c r="D3468">
        <v>15000355</v>
      </c>
      <c r="E3468" t="s">
        <v>3351</v>
      </c>
      <c r="F3468" t="s">
        <v>11</v>
      </c>
      <c r="G3468" t="s">
        <v>12</v>
      </c>
      <c r="H3468" s="25" t="str">
        <f t="shared" si="301"/>
        <v>Unknown</v>
      </c>
      <c r="I3468"/>
      <c r="J3468"/>
      <c r="K3468"/>
      <c r="L3468"/>
    </row>
    <row r="3469" spans="4:12" x14ac:dyDescent="0.25">
      <c r="D3469">
        <v>15000365</v>
      </c>
      <c r="E3469" t="s">
        <v>3352</v>
      </c>
      <c r="F3469" t="s">
        <v>11</v>
      </c>
      <c r="G3469" t="s">
        <v>12</v>
      </c>
      <c r="H3469" s="25" t="str">
        <f t="shared" si="301"/>
        <v>Unknown</v>
      </c>
      <c r="I3469"/>
      <c r="J3469"/>
      <c r="K3469">
        <v>1960</v>
      </c>
      <c r="L3469"/>
    </row>
    <row r="3470" spans="4:12" x14ac:dyDescent="0.25">
      <c r="D3470">
        <v>15000368</v>
      </c>
      <c r="E3470" t="s">
        <v>3353</v>
      </c>
      <c r="F3470" t="s">
        <v>11</v>
      </c>
      <c r="G3470" t="s">
        <v>12</v>
      </c>
      <c r="H3470" s="25" t="str">
        <f t="shared" si="301"/>
        <v>Unknown</v>
      </c>
      <c r="I3470"/>
      <c r="J3470"/>
      <c r="K3470">
        <v>1977</v>
      </c>
      <c r="L3470"/>
    </row>
    <row r="3471" spans="4:12" x14ac:dyDescent="0.25">
      <c r="D3471">
        <v>15000370</v>
      </c>
      <c r="E3471" t="s">
        <v>3354</v>
      </c>
      <c r="F3471" t="s">
        <v>11</v>
      </c>
      <c r="G3471" t="s">
        <v>12</v>
      </c>
      <c r="H3471" s="25" t="str">
        <f t="shared" si="301"/>
        <v>Unknown</v>
      </c>
      <c r="I3471"/>
      <c r="J3471"/>
      <c r="K3471"/>
      <c r="L3471"/>
    </row>
    <row r="3472" spans="4:12" x14ac:dyDescent="0.25">
      <c r="D3472">
        <v>15000375</v>
      </c>
      <c r="E3472" t="s">
        <v>3355</v>
      </c>
      <c r="F3472" t="s">
        <v>11</v>
      </c>
      <c r="G3472" t="s">
        <v>12</v>
      </c>
      <c r="H3472" s="25" t="str">
        <f t="shared" si="301"/>
        <v>Unknown</v>
      </c>
      <c r="I3472"/>
      <c r="J3472"/>
      <c r="K3472">
        <v>1951</v>
      </c>
      <c r="L3472"/>
    </row>
    <row r="3473" spans="4:12" x14ac:dyDescent="0.25">
      <c r="D3473">
        <v>15000385</v>
      </c>
      <c r="E3473" t="s">
        <v>3356</v>
      </c>
      <c r="F3473" t="s">
        <v>11</v>
      </c>
      <c r="G3473" t="s">
        <v>12</v>
      </c>
      <c r="H3473" s="25" t="str">
        <f t="shared" si="301"/>
        <v>Unknown</v>
      </c>
      <c r="I3473"/>
      <c r="J3473"/>
      <c r="K3473"/>
      <c r="L3473"/>
    </row>
    <row r="3474" spans="4:12" x14ac:dyDescent="0.25">
      <c r="D3474">
        <v>15000400</v>
      </c>
      <c r="E3474" t="s">
        <v>3357</v>
      </c>
      <c r="F3474" t="s">
        <v>11</v>
      </c>
      <c r="G3474" t="s">
        <v>12</v>
      </c>
      <c r="H3474" s="25" t="str">
        <f t="shared" si="301"/>
        <v>Unknown</v>
      </c>
      <c r="I3474"/>
      <c r="J3474"/>
      <c r="K3474">
        <v>1964</v>
      </c>
      <c r="L3474"/>
    </row>
    <row r="3475" spans="4:12" x14ac:dyDescent="0.25">
      <c r="D3475">
        <v>15000410</v>
      </c>
      <c r="E3475" t="s">
        <v>3358</v>
      </c>
      <c r="F3475" t="s">
        <v>11</v>
      </c>
      <c r="G3475" t="s">
        <v>11</v>
      </c>
      <c r="H3475" s="25" t="str">
        <f t="shared" si="301"/>
        <v>Non Lead</v>
      </c>
      <c r="I3475" t="s">
        <v>25</v>
      </c>
      <c r="J3475"/>
      <c r="K3475">
        <v>2022</v>
      </c>
      <c r="L3475"/>
    </row>
    <row r="3476" spans="4:12" x14ac:dyDescent="0.25">
      <c r="D3476">
        <v>15000415</v>
      </c>
      <c r="E3476" t="s">
        <v>3359</v>
      </c>
      <c r="F3476" t="s">
        <v>11</v>
      </c>
      <c r="G3476" t="s">
        <v>12</v>
      </c>
      <c r="H3476" s="25" t="str">
        <f t="shared" si="301"/>
        <v>Unknown</v>
      </c>
      <c r="I3476"/>
      <c r="J3476"/>
      <c r="K3476"/>
      <c r="L3476"/>
    </row>
    <row r="3477" spans="4:12" x14ac:dyDescent="0.25">
      <c r="D3477">
        <v>15000445</v>
      </c>
      <c r="E3477" t="s">
        <v>3360</v>
      </c>
      <c r="F3477" t="s">
        <v>11</v>
      </c>
      <c r="G3477" t="s">
        <v>12</v>
      </c>
      <c r="H3477" s="25" t="str">
        <f t="shared" si="301"/>
        <v>Unknown</v>
      </c>
      <c r="I3477"/>
      <c r="J3477"/>
      <c r="K3477">
        <v>1902</v>
      </c>
      <c r="L3477"/>
    </row>
    <row r="3478" spans="4:12" x14ac:dyDescent="0.25">
      <c r="D3478">
        <v>15000475</v>
      </c>
      <c r="E3478" t="s">
        <v>3361</v>
      </c>
      <c r="F3478" t="s">
        <v>11</v>
      </c>
      <c r="G3478" t="s">
        <v>12</v>
      </c>
      <c r="H3478" s="25" t="str">
        <f t="shared" si="301"/>
        <v>Unknown</v>
      </c>
      <c r="I3478"/>
      <c r="J3478"/>
      <c r="K3478"/>
      <c r="L3478"/>
    </row>
    <row r="3479" spans="4:12" x14ac:dyDescent="0.25">
      <c r="D3479">
        <v>15000485</v>
      </c>
      <c r="E3479" t="s">
        <v>3362</v>
      </c>
      <c r="F3479" t="s">
        <v>11</v>
      </c>
      <c r="G3479" t="s">
        <v>12</v>
      </c>
      <c r="H3479" s="25" t="str">
        <f t="shared" si="301"/>
        <v>Unknown</v>
      </c>
      <c r="I3479"/>
      <c r="J3479"/>
      <c r="K3479"/>
      <c r="L3479"/>
    </row>
    <row r="3480" spans="4:12" x14ac:dyDescent="0.25">
      <c r="D3480">
        <v>15000495</v>
      </c>
      <c r="E3480" t="s">
        <v>3363</v>
      </c>
      <c r="F3480" t="s">
        <v>11</v>
      </c>
      <c r="G3480" t="s">
        <v>12</v>
      </c>
      <c r="H3480" s="25" t="str">
        <f t="shared" si="301"/>
        <v>Unknown</v>
      </c>
      <c r="I3480"/>
      <c r="J3480"/>
      <c r="K3480">
        <v>1950</v>
      </c>
      <c r="L3480"/>
    </row>
    <row r="3481" spans="4:12" x14ac:dyDescent="0.25">
      <c r="D3481">
        <v>15000545</v>
      </c>
      <c r="E3481" t="s">
        <v>3364</v>
      </c>
      <c r="F3481" t="s">
        <v>11</v>
      </c>
      <c r="G3481" t="s">
        <v>12</v>
      </c>
      <c r="H3481" s="25" t="str">
        <f t="shared" si="301"/>
        <v>Unknown</v>
      </c>
      <c r="I3481"/>
      <c r="J3481"/>
      <c r="K3481">
        <v>1900</v>
      </c>
      <c r="L3481"/>
    </row>
    <row r="3482" spans="4:12" x14ac:dyDescent="0.25">
      <c r="D3482">
        <v>15000550</v>
      </c>
      <c r="E3482" t="s">
        <v>3365</v>
      </c>
      <c r="F3482" t="s">
        <v>11</v>
      </c>
      <c r="G3482" t="s">
        <v>12</v>
      </c>
      <c r="H3482" s="25" t="str">
        <f t="shared" si="301"/>
        <v>Unknown</v>
      </c>
      <c r="I3482"/>
      <c r="J3482"/>
      <c r="K3482"/>
      <c r="L3482"/>
    </row>
    <row r="3483" spans="4:12" x14ac:dyDescent="0.25">
      <c r="D3483">
        <v>15000580</v>
      </c>
      <c r="E3483" t="s">
        <v>3366</v>
      </c>
      <c r="F3483" t="s">
        <v>11</v>
      </c>
      <c r="G3483" t="s">
        <v>12</v>
      </c>
      <c r="H3483" s="25" t="str">
        <f t="shared" si="301"/>
        <v>Unknown</v>
      </c>
      <c r="I3483"/>
      <c r="J3483"/>
      <c r="K3483"/>
      <c r="L3483"/>
    </row>
    <row r="3484" spans="4:12" x14ac:dyDescent="0.25">
      <c r="D3484">
        <v>15000600</v>
      </c>
      <c r="E3484" t="s">
        <v>3367</v>
      </c>
      <c r="F3484" t="s">
        <v>11</v>
      </c>
      <c r="G3484" t="s">
        <v>12</v>
      </c>
      <c r="H3484" s="25" t="str">
        <f t="shared" si="301"/>
        <v>Unknown</v>
      </c>
      <c r="I3484"/>
      <c r="J3484"/>
      <c r="K3484">
        <v>1850</v>
      </c>
      <c r="L3484"/>
    </row>
    <row r="3485" spans="4:12" x14ac:dyDescent="0.25">
      <c r="D3485">
        <v>15000610</v>
      </c>
      <c r="E3485" t="s">
        <v>3368</v>
      </c>
      <c r="F3485" t="s">
        <v>11</v>
      </c>
      <c r="G3485" t="s">
        <v>12</v>
      </c>
      <c r="H3485" s="25" t="str">
        <f t="shared" si="301"/>
        <v>Unknown</v>
      </c>
      <c r="I3485"/>
      <c r="J3485"/>
      <c r="K3485"/>
      <c r="L3485"/>
    </row>
    <row r="3486" spans="4:12" x14ac:dyDescent="0.25">
      <c r="D3486">
        <v>15000640</v>
      </c>
      <c r="E3486" t="s">
        <v>3369</v>
      </c>
      <c r="F3486" t="s">
        <v>11</v>
      </c>
      <c r="G3486" t="s">
        <v>12</v>
      </c>
      <c r="H3486" s="25" t="str">
        <f t="shared" si="301"/>
        <v>Unknown</v>
      </c>
      <c r="I3486"/>
      <c r="J3486"/>
      <c r="K3486">
        <v>1970</v>
      </c>
      <c r="L3486"/>
    </row>
    <row r="3487" spans="4:12" x14ac:dyDescent="0.25">
      <c r="D3487">
        <v>15000650</v>
      </c>
      <c r="E3487" t="s">
        <v>3370</v>
      </c>
      <c r="F3487" t="s">
        <v>11</v>
      </c>
      <c r="G3487" t="s">
        <v>12</v>
      </c>
      <c r="H3487" s="25" t="str">
        <f t="shared" si="301"/>
        <v>Unknown</v>
      </c>
      <c r="I3487"/>
      <c r="J3487"/>
      <c r="K3487"/>
      <c r="L3487"/>
    </row>
    <row r="3488" spans="4:12" x14ac:dyDescent="0.25">
      <c r="D3488">
        <v>15000660</v>
      </c>
      <c r="E3488" t="s">
        <v>3371</v>
      </c>
      <c r="F3488" t="s">
        <v>11</v>
      </c>
      <c r="G3488" t="s">
        <v>12</v>
      </c>
      <c r="H3488" s="25" t="str">
        <f t="shared" si="301"/>
        <v>Unknown</v>
      </c>
      <c r="I3488"/>
      <c r="J3488"/>
      <c r="K3488">
        <v>1940</v>
      </c>
      <c r="L3488"/>
    </row>
    <row r="3489" spans="4:12" x14ac:dyDescent="0.25">
      <c r="D3489">
        <v>15000680</v>
      </c>
      <c r="E3489" t="s">
        <v>3372</v>
      </c>
      <c r="F3489" t="s">
        <v>11</v>
      </c>
      <c r="G3489" t="s">
        <v>11</v>
      </c>
      <c r="H3489" s="25" t="str">
        <f t="shared" si="301"/>
        <v>Non Lead</v>
      </c>
      <c r="I3489" t="s">
        <v>25</v>
      </c>
      <c r="J3489"/>
      <c r="K3489">
        <v>1991</v>
      </c>
      <c r="L3489"/>
    </row>
    <row r="3490" spans="4:12" x14ac:dyDescent="0.25">
      <c r="D3490">
        <v>15000684</v>
      </c>
      <c r="E3490" t="s">
        <v>3373</v>
      </c>
      <c r="F3490" t="s">
        <v>11</v>
      </c>
      <c r="G3490" t="s">
        <v>12</v>
      </c>
      <c r="H3490" s="25" t="str">
        <f t="shared" si="301"/>
        <v>Unknown</v>
      </c>
      <c r="I3490"/>
      <c r="J3490"/>
      <c r="K3490"/>
      <c r="L3490"/>
    </row>
    <row r="3491" spans="4:12" x14ac:dyDescent="0.25">
      <c r="D3491">
        <v>15000685</v>
      </c>
      <c r="E3491" t="s">
        <v>3374</v>
      </c>
      <c r="F3491" t="s">
        <v>11</v>
      </c>
      <c r="G3491" t="s">
        <v>12</v>
      </c>
      <c r="H3491" s="25" t="str">
        <f t="shared" si="301"/>
        <v>Unknown</v>
      </c>
      <c r="I3491"/>
      <c r="J3491"/>
      <c r="K3491">
        <v>1940</v>
      </c>
      <c r="L3491"/>
    </row>
    <row r="3492" spans="4:12" x14ac:dyDescent="0.25">
      <c r="D3492">
        <v>15000687</v>
      </c>
      <c r="E3492" t="s">
        <v>3375</v>
      </c>
      <c r="F3492" t="s">
        <v>11</v>
      </c>
      <c r="G3492" t="s">
        <v>11</v>
      </c>
      <c r="H3492" s="25" t="str">
        <f t="shared" si="301"/>
        <v>Non Lead</v>
      </c>
      <c r="I3492" t="s">
        <v>25</v>
      </c>
      <c r="J3492"/>
      <c r="K3492">
        <v>1997</v>
      </c>
      <c r="L3492"/>
    </row>
    <row r="3493" spans="4:12" x14ac:dyDescent="0.25">
      <c r="D3493">
        <v>15000690</v>
      </c>
      <c r="E3493" t="s">
        <v>3376</v>
      </c>
      <c r="F3493" t="s">
        <v>11</v>
      </c>
      <c r="G3493" t="s">
        <v>12</v>
      </c>
      <c r="H3493" s="25" t="str">
        <f t="shared" si="301"/>
        <v>Unknown</v>
      </c>
      <c r="I3493"/>
      <c r="J3493"/>
      <c r="K3493"/>
      <c r="L3493"/>
    </row>
    <row r="3494" spans="4:12" x14ac:dyDescent="0.25">
      <c r="D3494">
        <v>15001022</v>
      </c>
      <c r="E3494" t="s">
        <v>3377</v>
      </c>
      <c r="F3494" t="s">
        <v>11</v>
      </c>
      <c r="G3494" t="s">
        <v>12</v>
      </c>
      <c r="H3494" s="25" t="str">
        <f t="shared" si="301"/>
        <v>Unknown</v>
      </c>
      <c r="I3494"/>
      <c r="J3494"/>
      <c r="K3494">
        <v>1945</v>
      </c>
      <c r="L3494"/>
    </row>
    <row r="3495" spans="4:12" x14ac:dyDescent="0.25">
      <c r="D3495">
        <v>15001024</v>
      </c>
      <c r="E3495" t="s">
        <v>3378</v>
      </c>
      <c r="F3495" t="s">
        <v>11</v>
      </c>
      <c r="G3495" t="s">
        <v>12</v>
      </c>
      <c r="H3495" s="25" t="str">
        <f t="shared" si="301"/>
        <v>Unknown</v>
      </c>
      <c r="I3495"/>
      <c r="J3495"/>
      <c r="K3495"/>
      <c r="L3495"/>
    </row>
    <row r="3496" spans="4:12" x14ac:dyDescent="0.25">
      <c r="D3496">
        <v>15001025</v>
      </c>
      <c r="E3496" t="s">
        <v>3379</v>
      </c>
      <c r="F3496" t="s">
        <v>11</v>
      </c>
      <c r="G3496" t="s">
        <v>12</v>
      </c>
      <c r="H3496" s="25" t="str">
        <f t="shared" si="301"/>
        <v>Unknown</v>
      </c>
      <c r="I3496"/>
      <c r="J3496"/>
      <c r="K3496"/>
      <c r="L3496"/>
    </row>
    <row r="3497" spans="4:12" x14ac:dyDescent="0.25">
      <c r="D3497">
        <v>15001026</v>
      </c>
      <c r="E3497" t="s">
        <v>3380</v>
      </c>
      <c r="F3497" t="s">
        <v>11</v>
      </c>
      <c r="G3497" t="s">
        <v>12</v>
      </c>
      <c r="H3497" s="25" t="str">
        <f t="shared" si="301"/>
        <v>Unknown</v>
      </c>
      <c r="I3497"/>
      <c r="J3497"/>
      <c r="K3497"/>
      <c r="L3497"/>
    </row>
    <row r="3498" spans="4:12" x14ac:dyDescent="0.25">
      <c r="D3498">
        <v>15001030</v>
      </c>
      <c r="E3498" t="s">
        <v>3381</v>
      </c>
      <c r="F3498" t="s">
        <v>11</v>
      </c>
      <c r="G3498" t="s">
        <v>12</v>
      </c>
      <c r="H3498" s="25" t="str">
        <f t="shared" si="301"/>
        <v>Unknown</v>
      </c>
      <c r="I3498"/>
      <c r="J3498"/>
      <c r="K3498"/>
      <c r="L3498"/>
    </row>
    <row r="3499" spans="4:12" x14ac:dyDescent="0.25">
      <c r="D3499">
        <v>15001050</v>
      </c>
      <c r="E3499" t="s">
        <v>3382</v>
      </c>
      <c r="F3499" t="s">
        <v>11</v>
      </c>
      <c r="G3499" t="s">
        <v>12</v>
      </c>
      <c r="H3499" s="25" t="str">
        <f t="shared" si="301"/>
        <v>Unknown</v>
      </c>
      <c r="I3499"/>
      <c r="J3499"/>
      <c r="K3499">
        <v>1930</v>
      </c>
      <c r="L3499"/>
    </row>
    <row r="3500" spans="4:12" x14ac:dyDescent="0.25">
      <c r="D3500">
        <v>15001055</v>
      </c>
      <c r="E3500" t="s">
        <v>3383</v>
      </c>
      <c r="F3500" t="s">
        <v>11</v>
      </c>
      <c r="G3500" t="s">
        <v>12</v>
      </c>
      <c r="H3500" s="25" t="str">
        <f t="shared" si="301"/>
        <v>Unknown</v>
      </c>
      <c r="I3500"/>
      <c r="J3500"/>
      <c r="K3500"/>
      <c r="L3500"/>
    </row>
    <row r="3501" spans="4:12" x14ac:dyDescent="0.25">
      <c r="D3501">
        <v>15001060</v>
      </c>
      <c r="E3501" t="s">
        <v>3384</v>
      </c>
      <c r="F3501" t="s">
        <v>11</v>
      </c>
      <c r="G3501" t="s">
        <v>12</v>
      </c>
      <c r="H3501" s="25" t="str">
        <f t="shared" si="301"/>
        <v>Unknown</v>
      </c>
      <c r="I3501"/>
      <c r="J3501"/>
      <c r="K3501"/>
      <c r="L3501"/>
    </row>
    <row r="3502" spans="4:12" x14ac:dyDescent="0.25">
      <c r="D3502">
        <v>15001065</v>
      </c>
      <c r="E3502" t="s">
        <v>3385</v>
      </c>
      <c r="F3502" t="s">
        <v>11</v>
      </c>
      <c r="G3502" t="s">
        <v>12</v>
      </c>
      <c r="H3502" s="25" t="str">
        <f t="shared" si="301"/>
        <v>Unknown</v>
      </c>
      <c r="I3502"/>
      <c r="J3502"/>
      <c r="K3502">
        <v>1964</v>
      </c>
      <c r="L3502"/>
    </row>
    <row r="3503" spans="4:12" x14ac:dyDescent="0.25">
      <c r="D3503">
        <v>15001076</v>
      </c>
      <c r="E3503" t="s">
        <v>3386</v>
      </c>
      <c r="F3503" t="s">
        <v>11</v>
      </c>
      <c r="G3503" t="s">
        <v>12</v>
      </c>
      <c r="H3503" s="25" t="str">
        <f t="shared" si="301"/>
        <v>Unknown</v>
      </c>
      <c r="I3503"/>
      <c r="J3503"/>
      <c r="K3503">
        <v>1964</v>
      </c>
      <c r="L3503"/>
    </row>
    <row r="3504" spans="4:12" x14ac:dyDescent="0.25">
      <c r="D3504">
        <v>15001077</v>
      </c>
      <c r="E3504" t="s">
        <v>3387</v>
      </c>
      <c r="F3504" t="s">
        <v>11</v>
      </c>
      <c r="G3504" t="s">
        <v>12</v>
      </c>
      <c r="H3504" s="25" t="str">
        <f t="shared" si="301"/>
        <v>Unknown</v>
      </c>
      <c r="I3504"/>
      <c r="J3504"/>
      <c r="K3504">
        <v>1969</v>
      </c>
      <c r="L3504"/>
    </row>
    <row r="3505" spans="4:12" x14ac:dyDescent="0.25">
      <c r="D3505">
        <v>15001115</v>
      </c>
      <c r="E3505" t="s">
        <v>3388</v>
      </c>
      <c r="F3505" t="s">
        <v>11</v>
      </c>
      <c r="G3505" t="s">
        <v>12</v>
      </c>
      <c r="H3505" s="25" t="str">
        <f t="shared" si="301"/>
        <v>Unknown</v>
      </c>
      <c r="I3505"/>
      <c r="J3505"/>
      <c r="K3505">
        <v>1965</v>
      </c>
      <c r="L3505"/>
    </row>
    <row r="3506" spans="4:12" x14ac:dyDescent="0.25">
      <c r="D3506">
        <v>15001116</v>
      </c>
      <c r="E3506" t="s">
        <v>3389</v>
      </c>
      <c r="F3506" t="s">
        <v>11</v>
      </c>
      <c r="G3506" t="s">
        <v>12</v>
      </c>
      <c r="H3506" s="25" t="str">
        <f t="shared" si="301"/>
        <v>Unknown</v>
      </c>
      <c r="I3506"/>
      <c r="J3506"/>
      <c r="K3506">
        <v>1952</v>
      </c>
      <c r="L3506"/>
    </row>
    <row r="3507" spans="4:12" x14ac:dyDescent="0.25">
      <c r="D3507">
        <v>15001117</v>
      </c>
      <c r="E3507" t="s">
        <v>3390</v>
      </c>
      <c r="F3507" t="s">
        <v>11</v>
      </c>
      <c r="G3507" t="s">
        <v>12</v>
      </c>
      <c r="H3507" s="25" t="str">
        <f t="shared" si="301"/>
        <v>Unknown</v>
      </c>
      <c r="I3507"/>
      <c r="J3507"/>
      <c r="K3507">
        <v>1935</v>
      </c>
      <c r="L3507"/>
    </row>
    <row r="3508" spans="4:12" x14ac:dyDescent="0.25">
      <c r="D3508">
        <v>15001150</v>
      </c>
      <c r="E3508" t="s">
        <v>3391</v>
      </c>
      <c r="F3508" t="s">
        <v>11</v>
      </c>
      <c r="G3508" t="s">
        <v>12</v>
      </c>
      <c r="H3508" s="25" t="str">
        <f t="shared" si="301"/>
        <v>Unknown</v>
      </c>
      <c r="I3508"/>
      <c r="J3508"/>
      <c r="K3508"/>
      <c r="L3508"/>
    </row>
    <row r="3509" spans="4:12" x14ac:dyDescent="0.25">
      <c r="D3509">
        <v>15001155</v>
      </c>
      <c r="E3509" t="s">
        <v>3392</v>
      </c>
      <c r="F3509" t="s">
        <v>11</v>
      </c>
      <c r="G3509" t="s">
        <v>12</v>
      </c>
      <c r="H3509" s="25" t="str">
        <f t="shared" si="301"/>
        <v>Unknown</v>
      </c>
      <c r="I3509"/>
      <c r="J3509"/>
      <c r="K3509"/>
      <c r="L3509"/>
    </row>
    <row r="3510" spans="4:12" x14ac:dyDescent="0.25">
      <c r="D3510">
        <v>15001160</v>
      </c>
      <c r="E3510" t="s">
        <v>3393</v>
      </c>
      <c r="F3510" t="s">
        <v>11</v>
      </c>
      <c r="G3510" t="s">
        <v>12</v>
      </c>
      <c r="H3510" s="25" t="str">
        <f t="shared" si="301"/>
        <v>Unknown</v>
      </c>
      <c r="I3510"/>
      <c r="J3510"/>
      <c r="K3510"/>
      <c r="L3510"/>
    </row>
    <row r="3511" spans="4:12" x14ac:dyDescent="0.25">
      <c r="D3511">
        <v>15001163</v>
      </c>
      <c r="E3511" t="s">
        <v>3394</v>
      </c>
      <c r="F3511" t="s">
        <v>11</v>
      </c>
      <c r="G3511" t="s">
        <v>12</v>
      </c>
      <c r="H3511" s="25" t="str">
        <f t="shared" si="301"/>
        <v>Unknown</v>
      </c>
      <c r="I3511"/>
      <c r="J3511"/>
      <c r="K3511"/>
      <c r="L3511"/>
    </row>
    <row r="3512" spans="4:12" x14ac:dyDescent="0.25">
      <c r="D3512">
        <v>15001165</v>
      </c>
      <c r="E3512" t="s">
        <v>3395</v>
      </c>
      <c r="F3512" t="s">
        <v>11</v>
      </c>
      <c r="G3512" t="s">
        <v>12</v>
      </c>
      <c r="H3512" s="25" t="str">
        <f t="shared" si="301"/>
        <v>Unknown</v>
      </c>
      <c r="I3512"/>
      <c r="J3512"/>
      <c r="K3512"/>
      <c r="L3512"/>
    </row>
    <row r="3513" spans="4:12" x14ac:dyDescent="0.25">
      <c r="D3513">
        <v>15001185</v>
      </c>
      <c r="E3513" t="s">
        <v>3396</v>
      </c>
      <c r="F3513" t="s">
        <v>11</v>
      </c>
      <c r="G3513" t="s">
        <v>12</v>
      </c>
      <c r="H3513" s="25" t="str">
        <f t="shared" si="301"/>
        <v>Unknown</v>
      </c>
      <c r="I3513"/>
      <c r="J3513"/>
      <c r="K3513"/>
      <c r="L3513"/>
    </row>
    <row r="3514" spans="4:12" x14ac:dyDescent="0.25">
      <c r="D3514">
        <v>15001190</v>
      </c>
      <c r="E3514" t="s">
        <v>3397</v>
      </c>
      <c r="F3514" t="s">
        <v>11</v>
      </c>
      <c r="G3514" t="s">
        <v>12</v>
      </c>
      <c r="H3514" s="25" t="str">
        <f t="shared" si="301"/>
        <v>Unknown</v>
      </c>
      <c r="I3514"/>
      <c r="J3514"/>
      <c r="K3514"/>
      <c r="L3514"/>
    </row>
    <row r="3515" spans="4:12" x14ac:dyDescent="0.25">
      <c r="D3515">
        <v>15001194</v>
      </c>
      <c r="E3515" t="s">
        <v>3398</v>
      </c>
      <c r="F3515" t="s">
        <v>11</v>
      </c>
      <c r="G3515" t="s">
        <v>12</v>
      </c>
      <c r="H3515" s="25" t="str">
        <f t="shared" si="301"/>
        <v>Unknown</v>
      </c>
      <c r="I3515"/>
      <c r="J3515"/>
      <c r="K3515"/>
      <c r="L3515"/>
    </row>
    <row r="3516" spans="4:12" x14ac:dyDescent="0.25">
      <c r="D3516">
        <v>15001211</v>
      </c>
      <c r="E3516" t="s">
        <v>3399</v>
      </c>
      <c r="F3516" t="s">
        <v>11</v>
      </c>
      <c r="G3516" t="s">
        <v>12</v>
      </c>
      <c r="H3516" s="25" t="str">
        <f t="shared" si="301"/>
        <v>Unknown</v>
      </c>
      <c r="I3516"/>
      <c r="J3516"/>
      <c r="K3516"/>
      <c r="L3516"/>
    </row>
    <row r="3517" spans="4:12" x14ac:dyDescent="0.25">
      <c r="D3517">
        <v>15001213</v>
      </c>
      <c r="E3517" t="s">
        <v>3400</v>
      </c>
      <c r="F3517" t="s">
        <v>11</v>
      </c>
      <c r="G3517" t="s">
        <v>12</v>
      </c>
      <c r="H3517" s="25" t="str">
        <f t="shared" si="301"/>
        <v>Unknown</v>
      </c>
      <c r="I3517"/>
      <c r="J3517"/>
      <c r="K3517"/>
      <c r="L3517"/>
    </row>
    <row r="3518" spans="4:12" x14ac:dyDescent="0.25">
      <c r="D3518">
        <v>15001217</v>
      </c>
      <c r="E3518" t="s">
        <v>3401</v>
      </c>
      <c r="F3518" t="s">
        <v>11</v>
      </c>
      <c r="G3518" t="s">
        <v>12</v>
      </c>
      <c r="H3518" s="25" t="str">
        <f t="shared" si="301"/>
        <v>Unknown</v>
      </c>
      <c r="I3518"/>
      <c r="J3518"/>
      <c r="K3518"/>
      <c r="L3518"/>
    </row>
    <row r="3519" spans="4:12" x14ac:dyDescent="0.25">
      <c r="D3519">
        <v>15001218</v>
      </c>
      <c r="E3519" t="s">
        <v>3402</v>
      </c>
      <c r="F3519" t="s">
        <v>11</v>
      </c>
      <c r="G3519" t="s">
        <v>12</v>
      </c>
      <c r="H3519" s="25" t="str">
        <f t="shared" si="301"/>
        <v>Unknown</v>
      </c>
      <c r="I3519"/>
      <c r="J3519"/>
      <c r="K3519"/>
      <c r="L3519"/>
    </row>
    <row r="3520" spans="4:12" x14ac:dyDescent="0.25">
      <c r="D3520">
        <v>15001220</v>
      </c>
      <c r="E3520" t="s">
        <v>3403</v>
      </c>
      <c r="F3520" t="s">
        <v>11</v>
      </c>
      <c r="G3520" t="s">
        <v>12</v>
      </c>
      <c r="H3520" s="25" t="str">
        <f t="shared" si="301"/>
        <v>Unknown</v>
      </c>
      <c r="I3520"/>
      <c r="J3520"/>
      <c r="K3520"/>
      <c r="L3520"/>
    </row>
    <row r="3521" spans="4:12" x14ac:dyDescent="0.25">
      <c r="D3521">
        <v>15001225</v>
      </c>
      <c r="E3521" t="s">
        <v>3404</v>
      </c>
      <c r="F3521" t="s">
        <v>11</v>
      </c>
      <c r="G3521" t="s">
        <v>12</v>
      </c>
      <c r="H3521" s="25" t="str">
        <f t="shared" ref="H3521:H3584" si="302">IF(F3521="Lead",F3521,IF(G3521="Lead",G3521,IF(F3521="Unknown",F3521,IF(G3521="Unknown",G3521,IF(G3521="Galvanized Requiring Replacement",G3521,IF(F3521="NA",G3521,IF(G3521="NA",F3521,IF(AND(F3521="Non Lead",G3521="Non Lead"),"Non Lead","")
)))))))</f>
        <v>Unknown</v>
      </c>
      <c r="I3521"/>
      <c r="J3521"/>
      <c r="K3521">
        <v>1971</v>
      </c>
      <c r="L3521"/>
    </row>
    <row r="3522" spans="4:12" x14ac:dyDescent="0.25">
      <c r="D3522">
        <v>15001240</v>
      </c>
      <c r="E3522" t="s">
        <v>3405</v>
      </c>
      <c r="F3522" t="s">
        <v>11</v>
      </c>
      <c r="G3522" t="s">
        <v>11</v>
      </c>
      <c r="H3522" s="25" t="str">
        <f t="shared" si="302"/>
        <v>Non Lead</v>
      </c>
      <c r="I3522" t="s">
        <v>25</v>
      </c>
      <c r="J3522"/>
      <c r="K3522">
        <v>2009</v>
      </c>
      <c r="L3522"/>
    </row>
    <row r="3523" spans="4:12" x14ac:dyDescent="0.25">
      <c r="D3523">
        <v>15001260</v>
      </c>
      <c r="E3523" t="s">
        <v>3406</v>
      </c>
      <c r="F3523" t="s">
        <v>11</v>
      </c>
      <c r="G3523" t="s">
        <v>12</v>
      </c>
      <c r="H3523" s="25" t="str">
        <f t="shared" si="302"/>
        <v>Unknown</v>
      </c>
      <c r="I3523"/>
      <c r="J3523"/>
      <c r="K3523">
        <v>1948</v>
      </c>
      <c r="L3523"/>
    </row>
    <row r="3524" spans="4:12" x14ac:dyDescent="0.25">
      <c r="D3524">
        <v>15001275</v>
      </c>
      <c r="E3524" t="s">
        <v>3407</v>
      </c>
      <c r="F3524" t="s">
        <v>11</v>
      </c>
      <c r="G3524" t="s">
        <v>11</v>
      </c>
      <c r="H3524" s="25" t="str">
        <f t="shared" si="302"/>
        <v>Non Lead</v>
      </c>
      <c r="I3524" t="s">
        <v>25</v>
      </c>
      <c r="J3524"/>
      <c r="K3524">
        <v>2005</v>
      </c>
      <c r="L3524"/>
    </row>
    <row r="3525" spans="4:12" x14ac:dyDescent="0.25">
      <c r="D3525">
        <v>15001280</v>
      </c>
      <c r="E3525" t="s">
        <v>3408</v>
      </c>
      <c r="F3525" t="s">
        <v>11</v>
      </c>
      <c r="G3525" t="s">
        <v>12</v>
      </c>
      <c r="H3525" s="25" t="str">
        <f t="shared" si="302"/>
        <v>Unknown</v>
      </c>
      <c r="I3525"/>
      <c r="J3525"/>
      <c r="K3525"/>
      <c r="L3525"/>
    </row>
    <row r="3526" spans="4:12" x14ac:dyDescent="0.25">
      <c r="D3526">
        <v>15001283</v>
      </c>
      <c r="E3526" t="s">
        <v>3409</v>
      </c>
      <c r="F3526" t="s">
        <v>11</v>
      </c>
      <c r="G3526" t="s">
        <v>12</v>
      </c>
      <c r="H3526" s="25" t="str">
        <f t="shared" si="302"/>
        <v>Unknown</v>
      </c>
      <c r="I3526"/>
      <c r="J3526"/>
      <c r="K3526"/>
      <c r="L3526"/>
    </row>
    <row r="3527" spans="4:12" x14ac:dyDescent="0.25">
      <c r="D3527">
        <v>15001285</v>
      </c>
      <c r="E3527" t="s">
        <v>3410</v>
      </c>
      <c r="F3527" t="s">
        <v>11</v>
      </c>
      <c r="G3527" t="s">
        <v>11</v>
      </c>
      <c r="H3527" s="25" t="str">
        <f t="shared" si="302"/>
        <v>Non Lead</v>
      </c>
      <c r="I3527" t="s">
        <v>25</v>
      </c>
      <c r="J3527"/>
      <c r="K3527">
        <v>1997</v>
      </c>
      <c r="L3527"/>
    </row>
    <row r="3528" spans="4:12" x14ac:dyDescent="0.25">
      <c r="D3528">
        <v>15001310</v>
      </c>
      <c r="E3528" t="s">
        <v>3411</v>
      </c>
      <c r="F3528" t="s">
        <v>11</v>
      </c>
      <c r="G3528" t="s">
        <v>12</v>
      </c>
      <c r="H3528" s="25" t="str">
        <f t="shared" si="302"/>
        <v>Unknown</v>
      </c>
      <c r="I3528"/>
      <c r="J3528"/>
      <c r="K3528"/>
      <c r="L3528"/>
    </row>
    <row r="3529" spans="4:12" x14ac:dyDescent="0.25">
      <c r="D3529">
        <v>15001320</v>
      </c>
      <c r="E3529" t="s">
        <v>3412</v>
      </c>
      <c r="F3529" t="s">
        <v>11</v>
      </c>
      <c r="G3529" t="s">
        <v>12</v>
      </c>
      <c r="H3529" s="25" t="str">
        <f t="shared" si="302"/>
        <v>Unknown</v>
      </c>
      <c r="I3529"/>
      <c r="J3529"/>
      <c r="K3529">
        <v>1980</v>
      </c>
      <c r="L3529"/>
    </row>
    <row r="3530" spans="4:12" x14ac:dyDescent="0.25">
      <c r="D3530">
        <v>15001330</v>
      </c>
      <c r="E3530" t="s">
        <v>3413</v>
      </c>
      <c r="F3530" t="s">
        <v>11</v>
      </c>
      <c r="G3530" t="s">
        <v>12</v>
      </c>
      <c r="H3530" s="25" t="str">
        <f t="shared" si="302"/>
        <v>Unknown</v>
      </c>
      <c r="I3530"/>
      <c r="J3530"/>
      <c r="K3530"/>
      <c r="L3530"/>
    </row>
    <row r="3531" spans="4:12" x14ac:dyDescent="0.25">
      <c r="D3531">
        <v>15001340</v>
      </c>
      <c r="E3531" t="s">
        <v>3414</v>
      </c>
      <c r="F3531" t="s">
        <v>11</v>
      </c>
      <c r="G3531" t="s">
        <v>11</v>
      </c>
      <c r="H3531" s="25" t="str">
        <f t="shared" si="302"/>
        <v>Non Lead</v>
      </c>
      <c r="I3531" t="s">
        <v>25</v>
      </c>
      <c r="J3531"/>
      <c r="K3531">
        <v>2004</v>
      </c>
      <c r="L3531"/>
    </row>
    <row r="3532" spans="4:12" x14ac:dyDescent="0.25">
      <c r="D3532">
        <v>15001345</v>
      </c>
      <c r="E3532" t="s">
        <v>3415</v>
      </c>
      <c r="F3532" t="s">
        <v>11</v>
      </c>
      <c r="G3532" t="s">
        <v>12</v>
      </c>
      <c r="H3532" s="25" t="str">
        <f t="shared" si="302"/>
        <v>Unknown</v>
      </c>
      <c r="I3532"/>
      <c r="J3532"/>
      <c r="K3532"/>
      <c r="L3532"/>
    </row>
    <row r="3533" spans="4:12" x14ac:dyDescent="0.25">
      <c r="D3533">
        <v>15001350</v>
      </c>
      <c r="E3533" t="s">
        <v>3416</v>
      </c>
      <c r="F3533" t="s">
        <v>11</v>
      </c>
      <c r="G3533" t="s">
        <v>12</v>
      </c>
      <c r="H3533" s="25" t="str">
        <f t="shared" si="302"/>
        <v>Unknown</v>
      </c>
      <c r="I3533"/>
      <c r="J3533"/>
      <c r="K3533">
        <v>1972</v>
      </c>
      <c r="L3533"/>
    </row>
    <row r="3534" spans="4:12" x14ac:dyDescent="0.25">
      <c r="D3534">
        <v>15001355</v>
      </c>
      <c r="E3534" t="s">
        <v>3417</v>
      </c>
      <c r="F3534" t="s">
        <v>11</v>
      </c>
      <c r="G3534" t="s">
        <v>12</v>
      </c>
      <c r="H3534" s="25" t="str">
        <f t="shared" si="302"/>
        <v>Unknown</v>
      </c>
      <c r="I3534"/>
      <c r="J3534"/>
      <c r="K3534">
        <v>1961</v>
      </c>
      <c r="L3534"/>
    </row>
    <row r="3535" spans="4:12" x14ac:dyDescent="0.25">
      <c r="D3535">
        <v>15001360</v>
      </c>
      <c r="E3535" t="s">
        <v>3382</v>
      </c>
      <c r="F3535" t="s">
        <v>11</v>
      </c>
      <c r="G3535" t="s">
        <v>12</v>
      </c>
      <c r="H3535" s="25" t="str">
        <f t="shared" si="302"/>
        <v>Unknown</v>
      </c>
      <c r="I3535"/>
      <c r="J3535"/>
      <c r="K3535"/>
      <c r="L3535"/>
    </row>
    <row r="3536" spans="4:12" x14ac:dyDescent="0.25">
      <c r="D3536">
        <v>15001365</v>
      </c>
      <c r="E3536" t="s">
        <v>3418</v>
      </c>
      <c r="F3536" t="s">
        <v>11</v>
      </c>
      <c r="G3536" t="s">
        <v>12</v>
      </c>
      <c r="H3536" s="25" t="str">
        <f t="shared" si="302"/>
        <v>Unknown</v>
      </c>
      <c r="I3536"/>
      <c r="J3536"/>
      <c r="K3536"/>
      <c r="L3536"/>
    </row>
    <row r="3537" spans="4:12" x14ac:dyDescent="0.25">
      <c r="D3537">
        <v>15001380</v>
      </c>
      <c r="E3537" t="s">
        <v>3419</v>
      </c>
      <c r="F3537" t="s">
        <v>11</v>
      </c>
      <c r="G3537" t="s">
        <v>12</v>
      </c>
      <c r="H3537" s="25" t="str">
        <f t="shared" si="302"/>
        <v>Unknown</v>
      </c>
      <c r="I3537"/>
      <c r="J3537"/>
      <c r="K3537">
        <v>1983</v>
      </c>
      <c r="L3537"/>
    </row>
    <row r="3538" spans="4:12" x14ac:dyDescent="0.25">
      <c r="D3538">
        <v>15001385</v>
      </c>
      <c r="E3538" t="s">
        <v>3420</v>
      </c>
      <c r="F3538" t="s">
        <v>11</v>
      </c>
      <c r="G3538" t="s">
        <v>12</v>
      </c>
      <c r="H3538" s="25" t="str">
        <f t="shared" si="302"/>
        <v>Unknown</v>
      </c>
      <c r="I3538"/>
      <c r="J3538"/>
      <c r="K3538"/>
      <c r="L3538"/>
    </row>
    <row r="3539" spans="4:12" x14ac:dyDescent="0.25">
      <c r="D3539">
        <v>15001390</v>
      </c>
      <c r="E3539" t="s">
        <v>3421</v>
      </c>
      <c r="F3539" t="s">
        <v>11</v>
      </c>
      <c r="G3539" t="s">
        <v>12</v>
      </c>
      <c r="H3539" s="25" t="str">
        <f t="shared" si="302"/>
        <v>Unknown</v>
      </c>
      <c r="I3539"/>
      <c r="J3539"/>
      <c r="K3539"/>
      <c r="L3539"/>
    </row>
    <row r="3540" spans="4:12" x14ac:dyDescent="0.25">
      <c r="D3540">
        <v>15001395</v>
      </c>
      <c r="E3540" t="s">
        <v>3422</v>
      </c>
      <c r="F3540" t="s">
        <v>11</v>
      </c>
      <c r="G3540" t="s">
        <v>12</v>
      </c>
      <c r="H3540" s="25" t="str">
        <f t="shared" si="302"/>
        <v>Unknown</v>
      </c>
      <c r="I3540"/>
      <c r="J3540"/>
      <c r="K3540">
        <v>1985</v>
      </c>
      <c r="L3540"/>
    </row>
    <row r="3541" spans="4:12" x14ac:dyDescent="0.25">
      <c r="D3541">
        <v>15001400</v>
      </c>
      <c r="E3541" t="s">
        <v>3423</v>
      </c>
      <c r="F3541" t="s">
        <v>11</v>
      </c>
      <c r="G3541" t="s">
        <v>12</v>
      </c>
      <c r="H3541" s="25" t="str">
        <f t="shared" si="302"/>
        <v>Unknown</v>
      </c>
      <c r="I3541"/>
      <c r="J3541"/>
      <c r="K3541"/>
      <c r="L3541"/>
    </row>
    <row r="3542" spans="4:12" x14ac:dyDescent="0.25">
      <c r="D3542">
        <v>15001460</v>
      </c>
      <c r="E3542" t="s">
        <v>3424</v>
      </c>
      <c r="F3542" t="s">
        <v>11</v>
      </c>
      <c r="G3542" t="s">
        <v>11</v>
      </c>
      <c r="H3542" s="25" t="str">
        <f t="shared" si="302"/>
        <v>Non Lead</v>
      </c>
      <c r="I3542" t="s">
        <v>25</v>
      </c>
      <c r="J3542"/>
      <c r="K3542">
        <v>2006</v>
      </c>
      <c r="L3542"/>
    </row>
    <row r="3543" spans="4:12" x14ac:dyDescent="0.25">
      <c r="D3543">
        <v>15001480</v>
      </c>
      <c r="E3543" t="s">
        <v>3425</v>
      </c>
      <c r="F3543" t="s">
        <v>11</v>
      </c>
      <c r="G3543" t="s">
        <v>11</v>
      </c>
      <c r="H3543" s="25" t="str">
        <f t="shared" si="302"/>
        <v>Non Lead</v>
      </c>
      <c r="I3543" t="s">
        <v>25</v>
      </c>
      <c r="J3543"/>
      <c r="K3543">
        <v>2008</v>
      </c>
      <c r="L3543"/>
    </row>
    <row r="3544" spans="4:12" x14ac:dyDescent="0.25">
      <c r="D3544">
        <v>15001485</v>
      </c>
      <c r="E3544" t="s">
        <v>3426</v>
      </c>
      <c r="F3544" t="s">
        <v>11</v>
      </c>
      <c r="G3544" t="s">
        <v>12</v>
      </c>
      <c r="H3544" s="25" t="str">
        <f t="shared" si="302"/>
        <v>Unknown</v>
      </c>
      <c r="I3544"/>
      <c r="J3544"/>
      <c r="K3544"/>
      <c r="L3544"/>
    </row>
    <row r="3545" spans="4:12" x14ac:dyDescent="0.25">
      <c r="D3545">
        <v>15001490</v>
      </c>
      <c r="E3545" t="s">
        <v>3427</v>
      </c>
      <c r="F3545" t="s">
        <v>11</v>
      </c>
      <c r="G3545" t="s">
        <v>12</v>
      </c>
      <c r="H3545" s="25" t="str">
        <f t="shared" si="302"/>
        <v>Unknown</v>
      </c>
      <c r="I3545"/>
      <c r="J3545"/>
      <c r="K3545"/>
      <c r="L3545"/>
    </row>
    <row r="3546" spans="4:12" x14ac:dyDescent="0.25">
      <c r="D3546">
        <v>15001495</v>
      </c>
      <c r="E3546" t="s">
        <v>3428</v>
      </c>
      <c r="F3546" t="s">
        <v>11</v>
      </c>
      <c r="G3546" t="s">
        <v>12</v>
      </c>
      <c r="H3546" s="25" t="str">
        <f t="shared" si="302"/>
        <v>Unknown</v>
      </c>
      <c r="I3546"/>
      <c r="J3546"/>
      <c r="K3546"/>
      <c r="L3546"/>
    </row>
    <row r="3547" spans="4:12" x14ac:dyDescent="0.25">
      <c r="D3547">
        <v>15001510</v>
      </c>
      <c r="E3547" t="s">
        <v>3429</v>
      </c>
      <c r="F3547" t="s">
        <v>11</v>
      </c>
      <c r="G3547" t="s">
        <v>12</v>
      </c>
      <c r="H3547" s="25" t="str">
        <f t="shared" si="302"/>
        <v>Unknown</v>
      </c>
      <c r="I3547"/>
      <c r="J3547"/>
      <c r="K3547">
        <v>1969</v>
      </c>
      <c r="L3547"/>
    </row>
    <row r="3548" spans="4:12" x14ac:dyDescent="0.25">
      <c r="D3548">
        <v>15001540</v>
      </c>
      <c r="E3548" t="s">
        <v>3430</v>
      </c>
      <c r="F3548" t="s">
        <v>11</v>
      </c>
      <c r="G3548" t="s">
        <v>12</v>
      </c>
      <c r="H3548" s="25" t="str">
        <f t="shared" si="302"/>
        <v>Unknown</v>
      </c>
      <c r="I3548"/>
      <c r="J3548"/>
      <c r="K3548">
        <v>1978</v>
      </c>
      <c r="L3548"/>
    </row>
    <row r="3549" spans="4:12" x14ac:dyDescent="0.25">
      <c r="D3549">
        <v>15001550</v>
      </c>
      <c r="E3549" t="s">
        <v>3431</v>
      </c>
      <c r="F3549" t="s">
        <v>11</v>
      </c>
      <c r="G3549" t="s">
        <v>12</v>
      </c>
      <c r="H3549" s="25" t="str">
        <f t="shared" si="302"/>
        <v>Unknown</v>
      </c>
      <c r="I3549"/>
      <c r="J3549"/>
      <c r="K3549"/>
      <c r="L3549"/>
    </row>
    <row r="3550" spans="4:12" x14ac:dyDescent="0.25">
      <c r="D3550">
        <v>15001570</v>
      </c>
      <c r="E3550" t="s">
        <v>3432</v>
      </c>
      <c r="F3550" t="s">
        <v>11</v>
      </c>
      <c r="G3550" t="s">
        <v>11</v>
      </c>
      <c r="H3550" s="25" t="str">
        <f t="shared" si="302"/>
        <v>Non Lead</v>
      </c>
      <c r="I3550" t="s">
        <v>25</v>
      </c>
      <c r="J3550"/>
      <c r="K3550">
        <v>1994</v>
      </c>
      <c r="L3550"/>
    </row>
    <row r="3551" spans="4:12" x14ac:dyDescent="0.25">
      <c r="D3551">
        <v>15001600</v>
      </c>
      <c r="E3551" t="s">
        <v>3433</v>
      </c>
      <c r="F3551" t="s">
        <v>11</v>
      </c>
      <c r="G3551" t="s">
        <v>12</v>
      </c>
      <c r="H3551" s="25" t="str">
        <f t="shared" si="302"/>
        <v>Unknown</v>
      </c>
      <c r="I3551"/>
      <c r="J3551"/>
      <c r="K3551"/>
      <c r="L3551"/>
    </row>
    <row r="3552" spans="4:12" x14ac:dyDescent="0.25">
      <c r="D3552">
        <v>15001610</v>
      </c>
      <c r="E3552" t="s">
        <v>3434</v>
      </c>
      <c r="F3552" t="s">
        <v>11</v>
      </c>
      <c r="G3552" t="s">
        <v>11</v>
      </c>
      <c r="H3552" s="25" t="str">
        <f t="shared" si="302"/>
        <v>Non Lead</v>
      </c>
      <c r="I3552" t="s">
        <v>25</v>
      </c>
      <c r="J3552"/>
      <c r="K3552">
        <v>2017</v>
      </c>
      <c r="L3552"/>
    </row>
    <row r="3553" spans="4:12" x14ac:dyDescent="0.25">
      <c r="D3553">
        <v>15001635</v>
      </c>
      <c r="E3553" t="s">
        <v>3435</v>
      </c>
      <c r="F3553" t="s">
        <v>11</v>
      </c>
      <c r="G3553" t="s">
        <v>12</v>
      </c>
      <c r="H3553" s="25" t="str">
        <f t="shared" si="302"/>
        <v>Unknown</v>
      </c>
      <c r="I3553"/>
      <c r="J3553"/>
      <c r="K3553"/>
      <c r="L3553"/>
    </row>
    <row r="3554" spans="4:12" x14ac:dyDescent="0.25">
      <c r="D3554">
        <v>15001670</v>
      </c>
      <c r="E3554" t="s">
        <v>3436</v>
      </c>
      <c r="F3554" t="s">
        <v>11</v>
      </c>
      <c r="G3554" t="s">
        <v>12</v>
      </c>
      <c r="H3554" s="25" t="str">
        <f t="shared" si="302"/>
        <v>Unknown</v>
      </c>
      <c r="I3554"/>
      <c r="J3554"/>
      <c r="K3554"/>
      <c r="L3554"/>
    </row>
    <row r="3555" spans="4:12" x14ac:dyDescent="0.25">
      <c r="D3555">
        <v>15001680</v>
      </c>
      <c r="E3555" t="s">
        <v>3437</v>
      </c>
      <c r="F3555" t="s">
        <v>11</v>
      </c>
      <c r="G3555" t="s">
        <v>11</v>
      </c>
      <c r="H3555" s="25" t="str">
        <f t="shared" si="302"/>
        <v>Non Lead</v>
      </c>
      <c r="I3555" t="s">
        <v>25</v>
      </c>
      <c r="J3555"/>
      <c r="K3555">
        <v>1990</v>
      </c>
      <c r="L3555"/>
    </row>
    <row r="3556" spans="4:12" x14ac:dyDescent="0.25">
      <c r="D3556">
        <v>15001685</v>
      </c>
      <c r="E3556" t="s">
        <v>3438</v>
      </c>
      <c r="F3556" t="s">
        <v>11</v>
      </c>
      <c r="G3556" t="s">
        <v>11</v>
      </c>
      <c r="H3556" s="25" t="str">
        <f t="shared" si="302"/>
        <v>Non Lead</v>
      </c>
      <c r="I3556" t="s">
        <v>25</v>
      </c>
      <c r="J3556"/>
      <c r="K3556">
        <v>2021</v>
      </c>
      <c r="L3556"/>
    </row>
    <row r="3557" spans="4:12" x14ac:dyDescent="0.25">
      <c r="D3557">
        <v>15001705</v>
      </c>
      <c r="E3557" t="s">
        <v>3439</v>
      </c>
      <c r="F3557" t="s">
        <v>11</v>
      </c>
      <c r="G3557" t="s">
        <v>12</v>
      </c>
      <c r="H3557" s="25" t="str">
        <f t="shared" si="302"/>
        <v>Unknown</v>
      </c>
      <c r="I3557"/>
      <c r="J3557"/>
      <c r="K3557"/>
      <c r="L3557"/>
    </row>
    <row r="3558" spans="4:12" x14ac:dyDescent="0.25">
      <c r="D3558">
        <v>15001725</v>
      </c>
      <c r="E3558" t="s">
        <v>3440</v>
      </c>
      <c r="F3558" t="s">
        <v>11</v>
      </c>
      <c r="G3558" t="s">
        <v>11</v>
      </c>
      <c r="H3558" s="25" t="str">
        <f t="shared" si="302"/>
        <v>Non Lead</v>
      </c>
      <c r="I3558" t="s">
        <v>25</v>
      </c>
      <c r="J3558"/>
      <c r="K3558">
        <v>1997</v>
      </c>
      <c r="L3558"/>
    </row>
    <row r="3559" spans="4:12" x14ac:dyDescent="0.25">
      <c r="D3559">
        <v>15001775</v>
      </c>
      <c r="E3559" t="s">
        <v>3441</v>
      </c>
      <c r="F3559" t="s">
        <v>11</v>
      </c>
      <c r="G3559" t="s">
        <v>12</v>
      </c>
      <c r="H3559" s="25" t="str">
        <f t="shared" si="302"/>
        <v>Unknown</v>
      </c>
      <c r="I3559"/>
      <c r="J3559"/>
      <c r="K3559">
        <v>1968</v>
      </c>
      <c r="L3559"/>
    </row>
    <row r="3560" spans="4:12" x14ac:dyDescent="0.25">
      <c r="D3560">
        <v>15001805</v>
      </c>
      <c r="E3560" t="s">
        <v>3442</v>
      </c>
      <c r="F3560" t="s">
        <v>11</v>
      </c>
      <c r="G3560" t="s">
        <v>12</v>
      </c>
      <c r="H3560" s="25" t="str">
        <f t="shared" si="302"/>
        <v>Unknown</v>
      </c>
      <c r="I3560"/>
      <c r="J3560"/>
      <c r="K3560">
        <v>1962</v>
      </c>
      <c r="L3560"/>
    </row>
    <row r="3561" spans="4:12" x14ac:dyDescent="0.25">
      <c r="D3561">
        <v>15001820</v>
      </c>
      <c r="E3561" t="s">
        <v>3443</v>
      </c>
      <c r="F3561" t="s">
        <v>11</v>
      </c>
      <c r="G3561" t="s">
        <v>12</v>
      </c>
      <c r="H3561" s="25" t="str">
        <f t="shared" si="302"/>
        <v>Unknown</v>
      </c>
      <c r="I3561"/>
      <c r="J3561"/>
      <c r="K3561"/>
      <c r="L3561"/>
    </row>
    <row r="3562" spans="4:12" x14ac:dyDescent="0.25">
      <c r="D3562">
        <v>15001830</v>
      </c>
      <c r="E3562" t="s">
        <v>3444</v>
      </c>
      <c r="F3562" t="s">
        <v>11</v>
      </c>
      <c r="G3562" t="s">
        <v>12</v>
      </c>
      <c r="H3562" s="25" t="str">
        <f t="shared" si="302"/>
        <v>Unknown</v>
      </c>
      <c r="I3562"/>
      <c r="J3562"/>
      <c r="K3562">
        <v>1982</v>
      </c>
      <c r="L3562"/>
    </row>
    <row r="3563" spans="4:12" x14ac:dyDescent="0.25">
      <c r="D3563">
        <v>15001840</v>
      </c>
      <c r="E3563" t="s">
        <v>3445</v>
      </c>
      <c r="F3563" t="s">
        <v>11</v>
      </c>
      <c r="G3563" t="s">
        <v>12</v>
      </c>
      <c r="H3563" s="25" t="str">
        <f t="shared" si="302"/>
        <v>Unknown</v>
      </c>
      <c r="I3563"/>
      <c r="J3563"/>
      <c r="K3563"/>
      <c r="L3563"/>
    </row>
    <row r="3564" spans="4:12" x14ac:dyDescent="0.25">
      <c r="D3564">
        <v>15001847</v>
      </c>
      <c r="E3564" t="s">
        <v>3446</v>
      </c>
      <c r="F3564" t="s">
        <v>11</v>
      </c>
      <c r="G3564" t="s">
        <v>11</v>
      </c>
      <c r="H3564" s="25" t="str">
        <f t="shared" si="302"/>
        <v>Non Lead</v>
      </c>
      <c r="I3564" t="s">
        <v>25</v>
      </c>
      <c r="J3564"/>
      <c r="K3564">
        <v>2001</v>
      </c>
      <c r="L3564"/>
    </row>
    <row r="3565" spans="4:12" x14ac:dyDescent="0.25">
      <c r="D3565">
        <v>15001848</v>
      </c>
      <c r="E3565" t="s">
        <v>3447</v>
      </c>
      <c r="F3565" t="s">
        <v>11</v>
      </c>
      <c r="G3565" t="s">
        <v>12</v>
      </c>
      <c r="H3565" s="25" t="str">
        <f t="shared" si="302"/>
        <v>Unknown</v>
      </c>
      <c r="I3565"/>
      <c r="J3565"/>
      <c r="K3565"/>
      <c r="L3565"/>
    </row>
    <row r="3566" spans="4:12" x14ac:dyDescent="0.25">
      <c r="D3566">
        <v>15001850</v>
      </c>
      <c r="E3566" t="s">
        <v>3448</v>
      </c>
      <c r="F3566" t="s">
        <v>11</v>
      </c>
      <c r="G3566" t="s">
        <v>12</v>
      </c>
      <c r="H3566" s="25" t="str">
        <f t="shared" si="302"/>
        <v>Unknown</v>
      </c>
      <c r="I3566"/>
      <c r="J3566"/>
      <c r="K3566"/>
      <c r="L3566"/>
    </row>
    <row r="3567" spans="4:12" x14ac:dyDescent="0.25">
      <c r="D3567">
        <v>15001855</v>
      </c>
      <c r="E3567" t="s">
        <v>3449</v>
      </c>
      <c r="F3567" t="s">
        <v>11</v>
      </c>
      <c r="G3567" t="s">
        <v>12</v>
      </c>
      <c r="H3567" s="25" t="str">
        <f t="shared" si="302"/>
        <v>Unknown</v>
      </c>
      <c r="I3567"/>
      <c r="J3567"/>
      <c r="K3567"/>
      <c r="L3567"/>
    </row>
    <row r="3568" spans="4:12" x14ac:dyDescent="0.25">
      <c r="D3568">
        <v>15001865</v>
      </c>
      <c r="E3568" t="s">
        <v>3450</v>
      </c>
      <c r="F3568" t="s">
        <v>11</v>
      </c>
      <c r="G3568" t="s">
        <v>12</v>
      </c>
      <c r="H3568" s="25" t="str">
        <f t="shared" si="302"/>
        <v>Unknown</v>
      </c>
      <c r="I3568"/>
      <c r="J3568"/>
      <c r="K3568"/>
      <c r="L3568"/>
    </row>
    <row r="3569" spans="4:12" x14ac:dyDescent="0.25">
      <c r="D3569">
        <v>15001870</v>
      </c>
      <c r="E3569" t="s">
        <v>3451</v>
      </c>
      <c r="F3569" t="s">
        <v>11</v>
      </c>
      <c r="G3569" t="s">
        <v>12</v>
      </c>
      <c r="H3569" s="25" t="str">
        <f t="shared" si="302"/>
        <v>Unknown</v>
      </c>
      <c r="I3569"/>
      <c r="J3569"/>
      <c r="K3569"/>
      <c r="L3569"/>
    </row>
    <row r="3570" spans="4:12" x14ac:dyDescent="0.25">
      <c r="D3570">
        <v>15001875</v>
      </c>
      <c r="E3570" t="s">
        <v>3452</v>
      </c>
      <c r="F3570" t="s">
        <v>11</v>
      </c>
      <c r="G3570" t="s">
        <v>12</v>
      </c>
      <c r="H3570" s="25" t="str">
        <f t="shared" si="302"/>
        <v>Unknown</v>
      </c>
      <c r="I3570"/>
      <c r="J3570"/>
      <c r="K3570"/>
      <c r="L3570"/>
    </row>
    <row r="3571" spans="4:12" x14ac:dyDescent="0.25">
      <c r="D3571">
        <v>15001880</v>
      </c>
      <c r="E3571" t="s">
        <v>3453</v>
      </c>
      <c r="F3571" t="s">
        <v>11</v>
      </c>
      <c r="G3571" t="s">
        <v>12</v>
      </c>
      <c r="H3571" s="25" t="str">
        <f t="shared" si="302"/>
        <v>Unknown</v>
      </c>
      <c r="I3571"/>
      <c r="J3571"/>
      <c r="K3571"/>
      <c r="L3571"/>
    </row>
    <row r="3572" spans="4:12" x14ac:dyDescent="0.25">
      <c r="D3572">
        <v>15001905</v>
      </c>
      <c r="E3572" t="s">
        <v>3454</v>
      </c>
      <c r="F3572" t="s">
        <v>11</v>
      </c>
      <c r="G3572" t="s">
        <v>12</v>
      </c>
      <c r="H3572" s="25" t="str">
        <f t="shared" si="302"/>
        <v>Unknown</v>
      </c>
      <c r="I3572"/>
      <c r="J3572"/>
      <c r="K3572"/>
      <c r="L3572"/>
    </row>
    <row r="3573" spans="4:12" x14ac:dyDescent="0.25">
      <c r="D3573">
        <v>15001935</v>
      </c>
      <c r="E3573" t="s">
        <v>3455</v>
      </c>
      <c r="F3573" t="s">
        <v>11</v>
      </c>
      <c r="G3573" t="s">
        <v>12</v>
      </c>
      <c r="H3573" s="25" t="str">
        <f t="shared" si="302"/>
        <v>Unknown</v>
      </c>
      <c r="I3573"/>
      <c r="J3573"/>
      <c r="K3573">
        <v>1988</v>
      </c>
      <c r="L3573"/>
    </row>
    <row r="3574" spans="4:12" x14ac:dyDescent="0.25">
      <c r="D3574">
        <v>15001960</v>
      </c>
      <c r="E3574" t="s">
        <v>3456</v>
      </c>
      <c r="F3574" t="s">
        <v>11</v>
      </c>
      <c r="G3574" t="s">
        <v>12</v>
      </c>
      <c r="H3574" s="25" t="str">
        <f t="shared" si="302"/>
        <v>Unknown</v>
      </c>
      <c r="I3574"/>
      <c r="J3574"/>
      <c r="K3574">
        <v>1970</v>
      </c>
      <c r="L3574"/>
    </row>
    <row r="3575" spans="4:12" x14ac:dyDescent="0.25">
      <c r="D3575">
        <v>15001965</v>
      </c>
      <c r="E3575" t="s">
        <v>3457</v>
      </c>
      <c r="F3575" t="s">
        <v>11</v>
      </c>
      <c r="G3575" t="s">
        <v>11</v>
      </c>
      <c r="H3575" s="25" t="str">
        <f t="shared" si="302"/>
        <v>Non Lead</v>
      </c>
      <c r="I3575" t="s">
        <v>25</v>
      </c>
      <c r="J3575"/>
      <c r="K3575">
        <v>2020</v>
      </c>
      <c r="L3575"/>
    </row>
    <row r="3576" spans="4:12" x14ac:dyDescent="0.25">
      <c r="D3576">
        <v>15001975</v>
      </c>
      <c r="E3576" t="s">
        <v>3458</v>
      </c>
      <c r="F3576" t="s">
        <v>11</v>
      </c>
      <c r="G3576" t="s">
        <v>12</v>
      </c>
      <c r="H3576" s="25" t="str">
        <f t="shared" si="302"/>
        <v>Unknown</v>
      </c>
      <c r="I3576"/>
      <c r="J3576"/>
      <c r="K3576"/>
      <c r="L3576"/>
    </row>
    <row r="3577" spans="4:12" x14ac:dyDescent="0.25">
      <c r="D3577">
        <v>15001985</v>
      </c>
      <c r="E3577" t="s">
        <v>3459</v>
      </c>
      <c r="F3577" t="s">
        <v>11</v>
      </c>
      <c r="G3577" t="s">
        <v>12</v>
      </c>
      <c r="H3577" s="25" t="str">
        <f t="shared" si="302"/>
        <v>Unknown</v>
      </c>
      <c r="I3577"/>
      <c r="J3577"/>
      <c r="K3577">
        <v>1930</v>
      </c>
      <c r="L3577"/>
    </row>
    <row r="3578" spans="4:12" x14ac:dyDescent="0.25">
      <c r="D3578">
        <v>15001990</v>
      </c>
      <c r="E3578" t="s">
        <v>3460</v>
      </c>
      <c r="F3578" t="s">
        <v>11</v>
      </c>
      <c r="G3578" t="s">
        <v>12</v>
      </c>
      <c r="H3578" s="25" t="str">
        <f t="shared" si="302"/>
        <v>Unknown</v>
      </c>
      <c r="I3578"/>
      <c r="J3578"/>
      <c r="K3578">
        <v>1984</v>
      </c>
      <c r="L3578"/>
    </row>
    <row r="3579" spans="4:12" x14ac:dyDescent="0.25">
      <c r="D3579">
        <v>15001995</v>
      </c>
      <c r="E3579" t="s">
        <v>3461</v>
      </c>
      <c r="F3579" t="s">
        <v>11</v>
      </c>
      <c r="G3579" t="s">
        <v>12</v>
      </c>
      <c r="H3579" s="25" t="str">
        <f t="shared" si="302"/>
        <v>Unknown</v>
      </c>
      <c r="I3579"/>
      <c r="J3579"/>
      <c r="K3579"/>
      <c r="L3579"/>
    </row>
    <row r="3580" spans="4:12" x14ac:dyDescent="0.25">
      <c r="D3580">
        <v>15002020</v>
      </c>
      <c r="E3580" t="s">
        <v>3462</v>
      </c>
      <c r="F3580" t="s">
        <v>11</v>
      </c>
      <c r="G3580" t="s">
        <v>12</v>
      </c>
      <c r="H3580" s="25" t="str">
        <f t="shared" si="302"/>
        <v>Unknown</v>
      </c>
      <c r="I3580"/>
      <c r="J3580"/>
      <c r="K3580">
        <v>1900</v>
      </c>
      <c r="L3580"/>
    </row>
    <row r="3581" spans="4:12" x14ac:dyDescent="0.25">
      <c r="D3581">
        <v>15002025</v>
      </c>
      <c r="E3581" t="s">
        <v>3463</v>
      </c>
      <c r="F3581" t="s">
        <v>11</v>
      </c>
      <c r="G3581" t="s">
        <v>12</v>
      </c>
      <c r="H3581" s="25" t="str">
        <f t="shared" si="302"/>
        <v>Unknown</v>
      </c>
      <c r="I3581"/>
      <c r="J3581"/>
      <c r="K3581"/>
      <c r="L3581"/>
    </row>
    <row r="3582" spans="4:12" x14ac:dyDescent="0.25">
      <c r="D3582">
        <v>15002041</v>
      </c>
      <c r="E3582" t="s">
        <v>3464</v>
      </c>
      <c r="F3582" t="s">
        <v>11</v>
      </c>
      <c r="G3582" t="s">
        <v>12</v>
      </c>
      <c r="H3582" s="25" t="str">
        <f t="shared" si="302"/>
        <v>Unknown</v>
      </c>
      <c r="I3582"/>
      <c r="J3582"/>
      <c r="K3582">
        <v>1980</v>
      </c>
      <c r="L3582"/>
    </row>
    <row r="3583" spans="4:12" x14ac:dyDescent="0.25">
      <c r="D3583">
        <v>15002043</v>
      </c>
      <c r="E3583" t="s">
        <v>3465</v>
      </c>
      <c r="F3583" t="s">
        <v>11</v>
      </c>
      <c r="G3583" t="s">
        <v>12</v>
      </c>
      <c r="H3583" s="25" t="str">
        <f t="shared" si="302"/>
        <v>Unknown</v>
      </c>
      <c r="I3583"/>
      <c r="J3583"/>
      <c r="K3583">
        <v>1960</v>
      </c>
      <c r="L3583"/>
    </row>
    <row r="3584" spans="4:12" x14ac:dyDescent="0.25">
      <c r="D3584">
        <v>15002048</v>
      </c>
      <c r="E3584" t="s">
        <v>3466</v>
      </c>
      <c r="F3584" t="s">
        <v>11</v>
      </c>
      <c r="G3584" t="s">
        <v>12</v>
      </c>
      <c r="H3584" s="25" t="str">
        <f t="shared" si="302"/>
        <v>Unknown</v>
      </c>
      <c r="I3584"/>
      <c r="J3584"/>
      <c r="K3584">
        <v>1960</v>
      </c>
      <c r="L3584"/>
    </row>
    <row r="3585" spans="4:12" x14ac:dyDescent="0.25">
      <c r="D3585">
        <v>15002050</v>
      </c>
      <c r="E3585" t="s">
        <v>3467</v>
      </c>
      <c r="F3585" t="s">
        <v>11</v>
      </c>
      <c r="G3585" t="s">
        <v>11</v>
      </c>
      <c r="H3585" s="25" t="str">
        <f t="shared" ref="H3585:H3648" si="303">IF(F3585="Lead",F3585,IF(G3585="Lead",G3585,IF(F3585="Unknown",F3585,IF(G3585="Unknown",G3585,IF(G3585="Galvanized Requiring Replacement",G3585,IF(F3585="NA",G3585,IF(G3585="NA",F3585,IF(AND(F3585="Non Lead",G3585="Non Lead"),"Non Lead","")
)))))))</f>
        <v>Non Lead</v>
      </c>
      <c r="I3585" t="s">
        <v>25</v>
      </c>
      <c r="J3585"/>
      <c r="K3585">
        <v>2002</v>
      </c>
      <c r="L3585"/>
    </row>
    <row r="3586" spans="4:12" x14ac:dyDescent="0.25">
      <c r="D3586">
        <v>15002055</v>
      </c>
      <c r="E3586" t="s">
        <v>3468</v>
      </c>
      <c r="F3586" t="s">
        <v>11</v>
      </c>
      <c r="G3586" t="s">
        <v>11</v>
      </c>
      <c r="H3586" s="25" t="str">
        <f t="shared" si="303"/>
        <v>Non Lead</v>
      </c>
      <c r="I3586" t="s">
        <v>25</v>
      </c>
      <c r="J3586"/>
      <c r="K3586">
        <v>1992</v>
      </c>
      <c r="L3586"/>
    </row>
    <row r="3587" spans="4:12" x14ac:dyDescent="0.25">
      <c r="D3587">
        <v>15002095</v>
      </c>
      <c r="E3587" t="s">
        <v>3469</v>
      </c>
      <c r="F3587" t="s">
        <v>11</v>
      </c>
      <c r="G3587" t="s">
        <v>11</v>
      </c>
      <c r="H3587" s="25" t="str">
        <f t="shared" si="303"/>
        <v>Non Lead</v>
      </c>
      <c r="I3587" t="s">
        <v>25</v>
      </c>
      <c r="J3587"/>
      <c r="K3587">
        <v>1999</v>
      </c>
      <c r="L3587"/>
    </row>
    <row r="3588" spans="4:12" x14ac:dyDescent="0.25">
      <c r="D3588">
        <v>15002100</v>
      </c>
      <c r="E3588" t="s">
        <v>3470</v>
      </c>
      <c r="F3588" t="s">
        <v>11</v>
      </c>
      <c r="G3588" t="s">
        <v>12</v>
      </c>
      <c r="H3588" s="25" t="str">
        <f t="shared" si="303"/>
        <v>Unknown</v>
      </c>
      <c r="I3588"/>
      <c r="J3588"/>
      <c r="K3588"/>
      <c r="L3588"/>
    </row>
    <row r="3589" spans="4:12" x14ac:dyDescent="0.25">
      <c r="D3589">
        <v>15002120</v>
      </c>
      <c r="E3589" t="s">
        <v>3471</v>
      </c>
      <c r="F3589" t="s">
        <v>11</v>
      </c>
      <c r="G3589" t="s">
        <v>12</v>
      </c>
      <c r="H3589" s="25" t="str">
        <f t="shared" si="303"/>
        <v>Unknown</v>
      </c>
      <c r="I3589"/>
      <c r="J3589"/>
      <c r="K3589">
        <v>1985</v>
      </c>
      <c r="L3589"/>
    </row>
    <row r="3590" spans="4:12" x14ac:dyDescent="0.25">
      <c r="D3590">
        <v>15002140</v>
      </c>
      <c r="E3590" t="s">
        <v>3472</v>
      </c>
      <c r="F3590" t="s">
        <v>11</v>
      </c>
      <c r="G3590" t="s">
        <v>12</v>
      </c>
      <c r="H3590" s="25" t="str">
        <f t="shared" si="303"/>
        <v>Unknown</v>
      </c>
      <c r="I3590"/>
      <c r="J3590"/>
      <c r="K3590">
        <v>1972</v>
      </c>
      <c r="L3590"/>
    </row>
    <row r="3591" spans="4:12" x14ac:dyDescent="0.25">
      <c r="D3591">
        <v>15002155</v>
      </c>
      <c r="E3591" t="s">
        <v>3473</v>
      </c>
      <c r="F3591" t="s">
        <v>11</v>
      </c>
      <c r="G3591" t="s">
        <v>12</v>
      </c>
      <c r="H3591" s="25" t="str">
        <f t="shared" si="303"/>
        <v>Unknown</v>
      </c>
      <c r="I3591"/>
      <c r="J3591"/>
      <c r="K3591">
        <v>1960</v>
      </c>
      <c r="L3591"/>
    </row>
    <row r="3592" spans="4:12" x14ac:dyDescent="0.25">
      <c r="D3592">
        <v>15002165</v>
      </c>
      <c r="E3592" t="s">
        <v>3474</v>
      </c>
      <c r="F3592" t="s">
        <v>11</v>
      </c>
      <c r="G3592" t="s">
        <v>12</v>
      </c>
      <c r="H3592" s="25" t="str">
        <f t="shared" si="303"/>
        <v>Unknown</v>
      </c>
      <c r="I3592"/>
      <c r="J3592"/>
      <c r="K3592">
        <v>1958</v>
      </c>
      <c r="L3592"/>
    </row>
    <row r="3593" spans="4:12" x14ac:dyDescent="0.25">
      <c r="D3593">
        <v>15002220</v>
      </c>
      <c r="E3593" t="s">
        <v>3475</v>
      </c>
      <c r="F3593" t="s">
        <v>11</v>
      </c>
      <c r="G3593" t="s">
        <v>12</v>
      </c>
      <c r="H3593" s="25" t="str">
        <f t="shared" si="303"/>
        <v>Unknown</v>
      </c>
      <c r="I3593"/>
      <c r="J3593"/>
      <c r="K3593"/>
      <c r="L3593"/>
    </row>
    <row r="3594" spans="4:12" x14ac:dyDescent="0.25">
      <c r="D3594">
        <v>15002230</v>
      </c>
      <c r="E3594" t="s">
        <v>3476</v>
      </c>
      <c r="F3594" t="s">
        <v>11</v>
      </c>
      <c r="G3594" t="s">
        <v>12</v>
      </c>
      <c r="H3594" s="25" t="str">
        <f t="shared" si="303"/>
        <v>Unknown</v>
      </c>
      <c r="I3594"/>
      <c r="J3594"/>
      <c r="K3594">
        <v>1970</v>
      </c>
      <c r="L3594"/>
    </row>
    <row r="3595" spans="4:12" x14ac:dyDescent="0.25">
      <c r="D3595">
        <v>15002240</v>
      </c>
      <c r="E3595" t="s">
        <v>3477</v>
      </c>
      <c r="F3595" t="s">
        <v>11</v>
      </c>
      <c r="G3595" t="s">
        <v>11</v>
      </c>
      <c r="H3595" s="25" t="str">
        <f t="shared" si="303"/>
        <v>Non Lead</v>
      </c>
      <c r="I3595" t="s">
        <v>25</v>
      </c>
      <c r="J3595"/>
      <c r="K3595">
        <v>1998</v>
      </c>
      <c r="L3595"/>
    </row>
    <row r="3596" spans="4:12" x14ac:dyDescent="0.25">
      <c r="D3596">
        <v>15002250</v>
      </c>
      <c r="E3596" t="s">
        <v>3478</v>
      </c>
      <c r="F3596" t="s">
        <v>11</v>
      </c>
      <c r="G3596" t="s">
        <v>12</v>
      </c>
      <c r="H3596" s="25" t="str">
        <f t="shared" si="303"/>
        <v>Unknown</v>
      </c>
      <c r="I3596"/>
      <c r="J3596"/>
      <c r="K3596"/>
      <c r="L3596"/>
    </row>
    <row r="3597" spans="4:12" x14ac:dyDescent="0.25">
      <c r="D3597">
        <v>15002255</v>
      </c>
      <c r="E3597" t="s">
        <v>3479</v>
      </c>
      <c r="F3597" t="s">
        <v>11</v>
      </c>
      <c r="G3597" t="s">
        <v>12</v>
      </c>
      <c r="H3597" s="25" t="str">
        <f t="shared" si="303"/>
        <v>Unknown</v>
      </c>
      <c r="I3597"/>
      <c r="J3597"/>
      <c r="K3597">
        <v>1970</v>
      </c>
      <c r="L3597"/>
    </row>
    <row r="3598" spans="4:12" x14ac:dyDescent="0.25">
      <c r="D3598">
        <v>15002260</v>
      </c>
      <c r="E3598" t="s">
        <v>3480</v>
      </c>
      <c r="F3598" t="s">
        <v>11</v>
      </c>
      <c r="G3598" t="s">
        <v>12</v>
      </c>
      <c r="H3598" s="25" t="str">
        <f t="shared" si="303"/>
        <v>Unknown</v>
      </c>
      <c r="I3598"/>
      <c r="J3598"/>
      <c r="K3598">
        <v>1945</v>
      </c>
      <c r="L3598"/>
    </row>
    <row r="3599" spans="4:12" x14ac:dyDescent="0.25">
      <c r="D3599">
        <v>15002263</v>
      </c>
      <c r="E3599" t="s">
        <v>3481</v>
      </c>
      <c r="F3599" t="s">
        <v>11</v>
      </c>
      <c r="G3599" t="s">
        <v>12</v>
      </c>
      <c r="H3599" s="25" t="str">
        <f t="shared" si="303"/>
        <v>Unknown</v>
      </c>
      <c r="I3599"/>
      <c r="J3599"/>
      <c r="K3599">
        <v>1969</v>
      </c>
      <c r="L3599"/>
    </row>
    <row r="3600" spans="4:12" x14ac:dyDescent="0.25">
      <c r="D3600">
        <v>15002265</v>
      </c>
      <c r="E3600" t="s">
        <v>3482</v>
      </c>
      <c r="F3600" t="s">
        <v>11</v>
      </c>
      <c r="G3600" t="s">
        <v>12</v>
      </c>
      <c r="H3600" s="25" t="str">
        <f t="shared" si="303"/>
        <v>Unknown</v>
      </c>
      <c r="I3600"/>
      <c r="J3600"/>
      <c r="K3600">
        <v>1970</v>
      </c>
      <c r="L3600"/>
    </row>
    <row r="3601" spans="4:12" x14ac:dyDescent="0.25">
      <c r="D3601">
        <v>15002275</v>
      </c>
      <c r="E3601" t="s">
        <v>3483</v>
      </c>
      <c r="F3601" t="s">
        <v>11</v>
      </c>
      <c r="G3601" t="s">
        <v>11</v>
      </c>
      <c r="H3601" s="25" t="str">
        <f t="shared" si="303"/>
        <v>Non Lead</v>
      </c>
      <c r="I3601" t="s">
        <v>25</v>
      </c>
      <c r="J3601"/>
      <c r="K3601">
        <v>2020</v>
      </c>
      <c r="L3601"/>
    </row>
    <row r="3602" spans="4:12" x14ac:dyDescent="0.25">
      <c r="D3602">
        <v>15002282</v>
      </c>
      <c r="E3602" t="s">
        <v>3484</v>
      </c>
      <c r="F3602" t="s">
        <v>11</v>
      </c>
      <c r="G3602" t="s">
        <v>11</v>
      </c>
      <c r="H3602" s="25" t="str">
        <f t="shared" si="303"/>
        <v>Non Lead</v>
      </c>
      <c r="I3602" t="s">
        <v>25</v>
      </c>
      <c r="J3602"/>
      <c r="K3602">
        <v>2019</v>
      </c>
      <c r="L3602"/>
    </row>
    <row r="3603" spans="4:12" x14ac:dyDescent="0.25">
      <c r="D3603">
        <v>15002285</v>
      </c>
      <c r="E3603" t="s">
        <v>3485</v>
      </c>
      <c r="F3603" t="s">
        <v>11</v>
      </c>
      <c r="G3603" t="s">
        <v>12</v>
      </c>
      <c r="H3603" s="25" t="str">
        <f t="shared" si="303"/>
        <v>Unknown</v>
      </c>
      <c r="I3603"/>
      <c r="J3603"/>
      <c r="K3603">
        <v>1970</v>
      </c>
      <c r="L3603"/>
    </row>
    <row r="3604" spans="4:12" x14ac:dyDescent="0.25">
      <c r="D3604">
        <v>15002440</v>
      </c>
      <c r="E3604" t="s">
        <v>3486</v>
      </c>
      <c r="F3604" t="s">
        <v>11</v>
      </c>
      <c r="G3604" t="s">
        <v>12</v>
      </c>
      <c r="H3604" s="25" t="str">
        <f t="shared" si="303"/>
        <v>Unknown</v>
      </c>
      <c r="I3604"/>
      <c r="J3604"/>
      <c r="K3604">
        <v>1970</v>
      </c>
      <c r="L3604"/>
    </row>
    <row r="3605" spans="4:12" x14ac:dyDescent="0.25">
      <c r="D3605">
        <v>15002500</v>
      </c>
      <c r="E3605" t="s">
        <v>3487</v>
      </c>
      <c r="F3605" t="s">
        <v>11</v>
      </c>
      <c r="G3605" t="s">
        <v>12</v>
      </c>
      <c r="H3605" s="25" t="str">
        <f t="shared" si="303"/>
        <v>Unknown</v>
      </c>
      <c r="I3605"/>
      <c r="J3605"/>
      <c r="K3605">
        <v>1978</v>
      </c>
      <c r="L3605"/>
    </row>
    <row r="3606" spans="4:12" x14ac:dyDescent="0.25">
      <c r="D3606">
        <v>15002510</v>
      </c>
      <c r="E3606" t="s">
        <v>3488</v>
      </c>
      <c r="F3606" t="s">
        <v>11</v>
      </c>
      <c r="G3606" t="s">
        <v>12</v>
      </c>
      <c r="H3606" s="25" t="str">
        <f t="shared" si="303"/>
        <v>Unknown</v>
      </c>
      <c r="I3606"/>
      <c r="J3606"/>
      <c r="K3606">
        <v>1968</v>
      </c>
      <c r="L3606"/>
    </row>
    <row r="3607" spans="4:12" x14ac:dyDescent="0.25">
      <c r="D3607">
        <v>15002555</v>
      </c>
      <c r="E3607" t="s">
        <v>3489</v>
      </c>
      <c r="F3607" t="s">
        <v>11</v>
      </c>
      <c r="G3607" t="s">
        <v>12</v>
      </c>
      <c r="H3607" s="25" t="str">
        <f t="shared" si="303"/>
        <v>Unknown</v>
      </c>
      <c r="I3607"/>
      <c r="J3607"/>
      <c r="K3607"/>
      <c r="L3607"/>
    </row>
    <row r="3608" spans="4:12" x14ac:dyDescent="0.25">
      <c r="D3608">
        <v>15002560</v>
      </c>
      <c r="E3608" t="s">
        <v>3490</v>
      </c>
      <c r="F3608" t="s">
        <v>11</v>
      </c>
      <c r="G3608" t="s">
        <v>12</v>
      </c>
      <c r="H3608" s="25" t="str">
        <f t="shared" si="303"/>
        <v>Unknown</v>
      </c>
      <c r="I3608"/>
      <c r="J3608"/>
      <c r="K3608"/>
      <c r="L3608"/>
    </row>
    <row r="3609" spans="4:12" x14ac:dyDescent="0.25">
      <c r="D3609">
        <v>15002579</v>
      </c>
      <c r="E3609" t="s">
        <v>3491</v>
      </c>
      <c r="F3609" t="s">
        <v>11</v>
      </c>
      <c r="G3609" t="s">
        <v>12</v>
      </c>
      <c r="H3609" s="25" t="str">
        <f t="shared" si="303"/>
        <v>Unknown</v>
      </c>
      <c r="I3609"/>
      <c r="J3609"/>
      <c r="K3609"/>
      <c r="L3609"/>
    </row>
    <row r="3610" spans="4:12" x14ac:dyDescent="0.25">
      <c r="D3610">
        <v>15002590</v>
      </c>
      <c r="E3610" t="s">
        <v>3492</v>
      </c>
      <c r="F3610" t="s">
        <v>11</v>
      </c>
      <c r="G3610" t="s">
        <v>12</v>
      </c>
      <c r="H3610" s="25" t="str">
        <f t="shared" si="303"/>
        <v>Unknown</v>
      </c>
      <c r="I3610"/>
      <c r="J3610"/>
      <c r="K3610">
        <v>1966</v>
      </c>
      <c r="L3610"/>
    </row>
    <row r="3611" spans="4:12" x14ac:dyDescent="0.25">
      <c r="D3611">
        <v>15002595</v>
      </c>
      <c r="E3611" t="s">
        <v>3493</v>
      </c>
      <c r="F3611" t="s">
        <v>11</v>
      </c>
      <c r="G3611" t="s">
        <v>12</v>
      </c>
      <c r="H3611" s="25" t="str">
        <f t="shared" si="303"/>
        <v>Unknown</v>
      </c>
      <c r="I3611"/>
      <c r="J3611"/>
      <c r="K3611">
        <v>1972</v>
      </c>
      <c r="L3611"/>
    </row>
    <row r="3612" spans="4:12" x14ac:dyDescent="0.25">
      <c r="D3612">
        <v>16000000</v>
      </c>
      <c r="E3612" t="s">
        <v>3494</v>
      </c>
      <c r="F3612" t="s">
        <v>11</v>
      </c>
      <c r="G3612" t="s">
        <v>12</v>
      </c>
      <c r="H3612" s="25" t="str">
        <f t="shared" si="303"/>
        <v>Unknown</v>
      </c>
      <c r="I3612"/>
      <c r="J3612"/>
      <c r="K3612">
        <v>1972</v>
      </c>
      <c r="L3612"/>
    </row>
    <row r="3613" spans="4:12" x14ac:dyDescent="0.25">
      <c r="D3613">
        <v>16000005</v>
      </c>
      <c r="E3613" t="s">
        <v>3495</v>
      </c>
      <c r="F3613" t="s">
        <v>11</v>
      </c>
      <c r="G3613" t="s">
        <v>12</v>
      </c>
      <c r="H3613" s="25" t="str">
        <f t="shared" si="303"/>
        <v>Unknown</v>
      </c>
      <c r="I3613"/>
      <c r="J3613"/>
      <c r="K3613"/>
      <c r="L3613"/>
    </row>
    <row r="3614" spans="4:12" x14ac:dyDescent="0.25">
      <c r="D3614">
        <v>16000010</v>
      </c>
      <c r="E3614" t="s">
        <v>3496</v>
      </c>
      <c r="F3614" t="s">
        <v>11</v>
      </c>
      <c r="G3614" t="s">
        <v>12</v>
      </c>
      <c r="H3614" s="25" t="str">
        <f t="shared" si="303"/>
        <v>Unknown</v>
      </c>
      <c r="I3614"/>
      <c r="J3614"/>
      <c r="K3614"/>
      <c r="L3614"/>
    </row>
    <row r="3615" spans="4:12" x14ac:dyDescent="0.25">
      <c r="D3615">
        <v>16000040</v>
      </c>
      <c r="E3615" t="s">
        <v>3497</v>
      </c>
      <c r="F3615" t="s">
        <v>11</v>
      </c>
      <c r="G3615" t="s">
        <v>11</v>
      </c>
      <c r="H3615" s="25" t="str">
        <f t="shared" si="303"/>
        <v>Non Lead</v>
      </c>
      <c r="I3615" t="s">
        <v>25</v>
      </c>
      <c r="J3615"/>
      <c r="K3615">
        <v>2010</v>
      </c>
      <c r="L3615"/>
    </row>
    <row r="3616" spans="4:12" x14ac:dyDescent="0.25">
      <c r="D3616">
        <v>16000050</v>
      </c>
      <c r="E3616" t="s">
        <v>3498</v>
      </c>
      <c r="F3616" t="s">
        <v>11</v>
      </c>
      <c r="G3616" t="s">
        <v>12</v>
      </c>
      <c r="H3616" s="25" t="str">
        <f t="shared" si="303"/>
        <v>Unknown</v>
      </c>
      <c r="I3616"/>
      <c r="J3616"/>
      <c r="K3616">
        <v>1984</v>
      </c>
      <c r="L3616"/>
    </row>
    <row r="3617" spans="4:12" x14ac:dyDescent="0.25">
      <c r="D3617">
        <v>16000060</v>
      </c>
      <c r="E3617" t="s">
        <v>3499</v>
      </c>
      <c r="F3617" t="s">
        <v>11</v>
      </c>
      <c r="G3617" t="s">
        <v>11</v>
      </c>
      <c r="H3617" s="25" t="str">
        <f t="shared" si="303"/>
        <v>Non Lead</v>
      </c>
      <c r="I3617" t="s">
        <v>25</v>
      </c>
      <c r="J3617"/>
      <c r="K3617">
        <v>1992</v>
      </c>
      <c r="L3617"/>
    </row>
    <row r="3618" spans="4:12" x14ac:dyDescent="0.25">
      <c r="D3618">
        <v>16000100</v>
      </c>
      <c r="E3618" t="s">
        <v>3500</v>
      </c>
      <c r="F3618" t="s">
        <v>11</v>
      </c>
      <c r="G3618" t="s">
        <v>12</v>
      </c>
      <c r="H3618" s="25" t="str">
        <f t="shared" si="303"/>
        <v>Unknown</v>
      </c>
      <c r="I3618"/>
      <c r="J3618"/>
      <c r="K3618">
        <v>1972</v>
      </c>
      <c r="L3618"/>
    </row>
    <row r="3619" spans="4:12" x14ac:dyDescent="0.25">
      <c r="D3619">
        <v>16000120</v>
      </c>
      <c r="E3619" t="s">
        <v>2695</v>
      </c>
      <c r="F3619" t="s">
        <v>11</v>
      </c>
      <c r="G3619" t="s">
        <v>12</v>
      </c>
      <c r="H3619" s="25" t="str">
        <f t="shared" si="303"/>
        <v>Unknown</v>
      </c>
      <c r="I3619"/>
      <c r="J3619"/>
      <c r="K3619">
        <v>1971</v>
      </c>
      <c r="L3619"/>
    </row>
    <row r="3620" spans="4:12" x14ac:dyDescent="0.25">
      <c r="D3620">
        <v>16000130</v>
      </c>
      <c r="E3620" t="s">
        <v>3501</v>
      </c>
      <c r="F3620" t="s">
        <v>11</v>
      </c>
      <c r="G3620" t="s">
        <v>12</v>
      </c>
      <c r="H3620" s="25" t="str">
        <f t="shared" si="303"/>
        <v>Unknown</v>
      </c>
      <c r="I3620"/>
      <c r="J3620"/>
      <c r="K3620">
        <v>1974</v>
      </c>
      <c r="L3620"/>
    </row>
    <row r="3621" spans="4:12" x14ac:dyDescent="0.25">
      <c r="D3621">
        <v>16000150</v>
      </c>
      <c r="E3621" t="s">
        <v>3502</v>
      </c>
      <c r="F3621" t="s">
        <v>11</v>
      </c>
      <c r="G3621" t="s">
        <v>12</v>
      </c>
      <c r="H3621" s="25" t="str">
        <f t="shared" si="303"/>
        <v>Unknown</v>
      </c>
      <c r="I3621"/>
      <c r="J3621"/>
      <c r="K3621">
        <v>1970</v>
      </c>
      <c r="L3621"/>
    </row>
    <row r="3622" spans="4:12" x14ac:dyDescent="0.25">
      <c r="D3622">
        <v>16000155</v>
      </c>
      <c r="E3622" t="s">
        <v>3503</v>
      </c>
      <c r="F3622" t="s">
        <v>11</v>
      </c>
      <c r="G3622" t="s">
        <v>12</v>
      </c>
      <c r="H3622" s="25" t="str">
        <f t="shared" si="303"/>
        <v>Unknown</v>
      </c>
      <c r="I3622"/>
      <c r="J3622"/>
      <c r="K3622">
        <v>1983</v>
      </c>
      <c r="L3622"/>
    </row>
    <row r="3623" spans="4:12" x14ac:dyDescent="0.25">
      <c r="D3623">
        <v>16000190</v>
      </c>
      <c r="E3623" t="s">
        <v>3504</v>
      </c>
      <c r="F3623" t="s">
        <v>11</v>
      </c>
      <c r="G3623" t="s">
        <v>12</v>
      </c>
      <c r="H3623" s="25" t="str">
        <f t="shared" si="303"/>
        <v>Unknown</v>
      </c>
      <c r="I3623"/>
      <c r="J3623"/>
      <c r="K3623">
        <v>1965</v>
      </c>
      <c r="L3623"/>
    </row>
    <row r="3624" spans="4:12" x14ac:dyDescent="0.25">
      <c r="D3624">
        <v>16000200</v>
      </c>
      <c r="E3624" t="s">
        <v>3505</v>
      </c>
      <c r="F3624" t="s">
        <v>11</v>
      </c>
      <c r="G3624" t="s">
        <v>12</v>
      </c>
      <c r="H3624" s="25" t="str">
        <f t="shared" si="303"/>
        <v>Unknown</v>
      </c>
      <c r="I3624"/>
      <c r="J3624"/>
      <c r="K3624">
        <v>1916</v>
      </c>
      <c r="L3624"/>
    </row>
    <row r="3625" spans="4:12" x14ac:dyDescent="0.25">
      <c r="D3625">
        <v>16000260</v>
      </c>
      <c r="E3625" t="s">
        <v>3506</v>
      </c>
      <c r="F3625" t="s">
        <v>11</v>
      </c>
      <c r="G3625" t="s">
        <v>12</v>
      </c>
      <c r="H3625" s="25" t="str">
        <f t="shared" si="303"/>
        <v>Unknown</v>
      </c>
      <c r="I3625"/>
      <c r="J3625"/>
      <c r="K3625">
        <v>1922</v>
      </c>
      <c r="L3625"/>
    </row>
    <row r="3626" spans="4:12" x14ac:dyDescent="0.25">
      <c r="D3626">
        <v>16000275</v>
      </c>
      <c r="E3626" t="s">
        <v>3507</v>
      </c>
      <c r="F3626" t="s">
        <v>11</v>
      </c>
      <c r="G3626" t="s">
        <v>12</v>
      </c>
      <c r="H3626" s="25" t="str">
        <f t="shared" si="303"/>
        <v>Unknown</v>
      </c>
      <c r="I3626"/>
      <c r="J3626"/>
      <c r="K3626">
        <v>1935</v>
      </c>
      <c r="L3626"/>
    </row>
    <row r="3627" spans="4:12" x14ac:dyDescent="0.25">
      <c r="D3627" s="31">
        <v>45292</v>
      </c>
      <c r="E3627" t="s">
        <v>3508</v>
      </c>
      <c r="F3627" t="s">
        <v>11</v>
      </c>
      <c r="G3627" t="s">
        <v>12</v>
      </c>
      <c r="H3627" s="25" t="str">
        <f t="shared" si="303"/>
        <v>Unknown</v>
      </c>
      <c r="I3627"/>
      <c r="J3627"/>
      <c r="K3627">
        <v>1928</v>
      </c>
      <c r="L3627" t="s">
        <v>34</v>
      </c>
    </row>
    <row r="3628" spans="4:12" x14ac:dyDescent="0.25">
      <c r="D3628">
        <v>7</v>
      </c>
      <c r="E3628" t="s">
        <v>3509</v>
      </c>
      <c r="F3628" t="s">
        <v>9</v>
      </c>
      <c r="G3628" t="s">
        <v>12</v>
      </c>
      <c r="H3628" s="25" t="str">
        <f t="shared" si="303"/>
        <v>Lead</v>
      </c>
      <c r="I3628"/>
      <c r="J3628"/>
      <c r="K3628">
        <v>1928</v>
      </c>
      <c r="L3628" t="s">
        <v>34</v>
      </c>
    </row>
    <row r="3629" spans="4:12" x14ac:dyDescent="0.25">
      <c r="D3629">
        <v>8</v>
      </c>
      <c r="E3629" t="s">
        <v>3510</v>
      </c>
      <c r="F3629" t="s">
        <v>9</v>
      </c>
      <c r="G3629" t="s">
        <v>12</v>
      </c>
      <c r="H3629" s="25" t="str">
        <f t="shared" si="303"/>
        <v>Lead</v>
      </c>
      <c r="I3629"/>
      <c r="J3629"/>
      <c r="K3629">
        <v>1935</v>
      </c>
      <c r="L3629" t="s">
        <v>34</v>
      </c>
    </row>
    <row r="3630" spans="4:12" x14ac:dyDescent="0.25">
      <c r="D3630">
        <v>11</v>
      </c>
      <c r="E3630" t="s">
        <v>3511</v>
      </c>
      <c r="F3630" t="s">
        <v>9</v>
      </c>
      <c r="G3630" t="s">
        <v>12</v>
      </c>
      <c r="H3630" s="25" t="str">
        <f t="shared" si="303"/>
        <v>Lead</v>
      </c>
      <c r="I3630"/>
      <c r="J3630"/>
      <c r="K3630">
        <v>1930</v>
      </c>
      <c r="L3630" t="s">
        <v>34</v>
      </c>
    </row>
    <row r="3631" spans="4:12" x14ac:dyDescent="0.25">
      <c r="D3631">
        <v>12</v>
      </c>
      <c r="E3631" t="s">
        <v>3512</v>
      </c>
      <c r="F3631" t="s">
        <v>9</v>
      </c>
      <c r="G3631" t="s">
        <v>12</v>
      </c>
      <c r="H3631" s="25" t="str">
        <f t="shared" si="303"/>
        <v>Lead</v>
      </c>
      <c r="I3631"/>
      <c r="J3631"/>
      <c r="K3631">
        <v>1900</v>
      </c>
      <c r="L3631" t="s">
        <v>34</v>
      </c>
    </row>
    <row r="3632" spans="4:12" x14ac:dyDescent="0.25">
      <c r="D3632">
        <v>14</v>
      </c>
      <c r="E3632" t="s">
        <v>3513</v>
      </c>
      <c r="F3632" t="s">
        <v>9</v>
      </c>
      <c r="G3632" t="s">
        <v>12</v>
      </c>
      <c r="H3632" s="25" t="str">
        <f t="shared" si="303"/>
        <v>Lead</v>
      </c>
      <c r="I3632"/>
      <c r="J3632"/>
      <c r="K3632">
        <v>1913</v>
      </c>
      <c r="L3632" t="s">
        <v>34</v>
      </c>
    </row>
    <row r="3633" spans="4:12" x14ac:dyDescent="0.25">
      <c r="D3633">
        <v>18</v>
      </c>
      <c r="E3633" t="s">
        <v>3514</v>
      </c>
      <c r="F3633" t="s">
        <v>9</v>
      </c>
      <c r="G3633" t="s">
        <v>12</v>
      </c>
      <c r="H3633" s="25" t="str">
        <f t="shared" si="303"/>
        <v>Lead</v>
      </c>
      <c r="I3633"/>
      <c r="J3633"/>
      <c r="K3633">
        <v>1920</v>
      </c>
      <c r="L3633" t="s">
        <v>34</v>
      </c>
    </row>
    <row r="3634" spans="4:12" x14ac:dyDescent="0.25">
      <c r="D3634">
        <v>24</v>
      </c>
      <c r="E3634" t="s">
        <v>3515</v>
      </c>
      <c r="F3634" t="s">
        <v>9</v>
      </c>
      <c r="G3634" t="s">
        <v>12</v>
      </c>
      <c r="H3634" s="25" t="str">
        <f t="shared" si="303"/>
        <v>Lead</v>
      </c>
      <c r="I3634"/>
      <c r="J3634"/>
      <c r="K3634">
        <v>1900</v>
      </c>
      <c r="L3634" t="s">
        <v>34</v>
      </c>
    </row>
    <row r="3635" spans="4:12" x14ac:dyDescent="0.25">
      <c r="D3635">
        <v>25</v>
      </c>
      <c r="E3635" t="s">
        <v>3516</v>
      </c>
      <c r="F3635" t="s">
        <v>9</v>
      </c>
      <c r="G3635" t="s">
        <v>12</v>
      </c>
      <c r="H3635" s="25" t="str">
        <f t="shared" si="303"/>
        <v>Lead</v>
      </c>
      <c r="I3635"/>
      <c r="J3635"/>
      <c r="K3635">
        <v>1900</v>
      </c>
      <c r="L3635" t="s">
        <v>34</v>
      </c>
    </row>
    <row r="3636" spans="4:12" x14ac:dyDescent="0.25">
      <c r="D3636">
        <v>26</v>
      </c>
      <c r="E3636" t="s">
        <v>3517</v>
      </c>
      <c r="F3636" t="s">
        <v>9</v>
      </c>
      <c r="G3636" t="s">
        <v>12</v>
      </c>
      <c r="H3636" s="25" t="str">
        <f t="shared" si="303"/>
        <v>Lead</v>
      </c>
      <c r="I3636"/>
      <c r="J3636"/>
      <c r="K3636">
        <v>1912</v>
      </c>
      <c r="L3636" t="s">
        <v>34</v>
      </c>
    </row>
    <row r="3637" spans="4:12" x14ac:dyDescent="0.25">
      <c r="D3637">
        <v>27</v>
      </c>
      <c r="E3637" t="s">
        <v>3518</v>
      </c>
      <c r="F3637" t="s">
        <v>9</v>
      </c>
      <c r="G3637" t="s">
        <v>12</v>
      </c>
      <c r="H3637" s="25" t="str">
        <f t="shared" si="303"/>
        <v>Lead</v>
      </c>
      <c r="I3637"/>
      <c r="J3637"/>
      <c r="K3637">
        <v>1915</v>
      </c>
      <c r="L3637" t="s">
        <v>34</v>
      </c>
    </row>
    <row r="3638" spans="4:12" x14ac:dyDescent="0.25">
      <c r="D3638">
        <v>28</v>
      </c>
      <c r="E3638" t="s">
        <v>3519</v>
      </c>
      <c r="F3638" t="s">
        <v>9</v>
      </c>
      <c r="G3638" t="s">
        <v>12</v>
      </c>
      <c r="H3638" s="25" t="str">
        <f t="shared" si="303"/>
        <v>Lead</v>
      </c>
      <c r="I3638"/>
      <c r="J3638"/>
      <c r="K3638"/>
      <c r="L3638" t="s">
        <v>34</v>
      </c>
    </row>
    <row r="3639" spans="4:12" x14ac:dyDescent="0.25">
      <c r="D3639">
        <v>30</v>
      </c>
      <c r="E3639" t="s">
        <v>3520</v>
      </c>
      <c r="F3639" t="s">
        <v>9</v>
      </c>
      <c r="G3639" t="s">
        <v>12</v>
      </c>
      <c r="H3639" s="25" t="str">
        <f t="shared" si="303"/>
        <v>Lead</v>
      </c>
      <c r="I3639"/>
      <c r="J3639"/>
      <c r="K3639"/>
      <c r="L3639" t="s">
        <v>34</v>
      </c>
    </row>
    <row r="3640" spans="4:12" x14ac:dyDescent="0.25">
      <c r="D3640">
        <v>34</v>
      </c>
      <c r="E3640" t="s">
        <v>3521</v>
      </c>
      <c r="F3640" t="s">
        <v>9</v>
      </c>
      <c r="G3640" t="s">
        <v>12</v>
      </c>
      <c r="H3640" s="25" t="str">
        <f t="shared" si="303"/>
        <v>Lead</v>
      </c>
      <c r="I3640"/>
      <c r="J3640"/>
      <c r="K3640">
        <v>1964</v>
      </c>
      <c r="L3640" t="s">
        <v>34</v>
      </c>
    </row>
    <row r="3641" spans="4:12" x14ac:dyDescent="0.25">
      <c r="D3641">
        <v>36</v>
      </c>
      <c r="E3641" t="s">
        <v>3522</v>
      </c>
      <c r="F3641" t="s">
        <v>9</v>
      </c>
      <c r="G3641" t="s">
        <v>12</v>
      </c>
      <c r="H3641" s="25" t="str">
        <f t="shared" si="303"/>
        <v>Lead</v>
      </c>
      <c r="I3641"/>
      <c r="J3641"/>
      <c r="K3641">
        <v>1964</v>
      </c>
      <c r="L3641" t="s">
        <v>34</v>
      </c>
    </row>
    <row r="3642" spans="4:12" x14ac:dyDescent="0.25">
      <c r="D3642">
        <v>38</v>
      </c>
      <c r="E3642" t="s">
        <v>3523</v>
      </c>
      <c r="F3642" t="s">
        <v>9</v>
      </c>
      <c r="G3642" t="s">
        <v>12</v>
      </c>
      <c r="H3642" s="25" t="str">
        <f t="shared" si="303"/>
        <v>Lead</v>
      </c>
      <c r="I3642"/>
      <c r="J3642"/>
      <c r="K3642"/>
      <c r="L3642" t="s">
        <v>34</v>
      </c>
    </row>
    <row r="3643" spans="4:12" x14ac:dyDescent="0.25">
      <c r="D3643">
        <v>39</v>
      </c>
      <c r="E3643" t="s">
        <v>3524</v>
      </c>
      <c r="F3643" t="s">
        <v>9</v>
      </c>
      <c r="G3643" t="s">
        <v>12</v>
      </c>
      <c r="H3643" s="25" t="str">
        <f t="shared" si="303"/>
        <v>Lead</v>
      </c>
      <c r="I3643"/>
      <c r="J3643"/>
      <c r="K3643">
        <v>1985</v>
      </c>
      <c r="L3643" t="s">
        <v>34</v>
      </c>
    </row>
    <row r="3644" spans="4:12" x14ac:dyDescent="0.25">
      <c r="D3644">
        <v>40</v>
      </c>
      <c r="E3644" t="s">
        <v>3525</v>
      </c>
      <c r="F3644" t="s">
        <v>9</v>
      </c>
      <c r="G3644" t="s">
        <v>12</v>
      </c>
      <c r="H3644" s="25" t="str">
        <f t="shared" si="303"/>
        <v>Lead</v>
      </c>
      <c r="I3644"/>
      <c r="J3644"/>
      <c r="K3644">
        <v>1930</v>
      </c>
      <c r="L3644" t="s">
        <v>34</v>
      </c>
    </row>
    <row r="3645" spans="4:12" x14ac:dyDescent="0.25">
      <c r="D3645">
        <v>43</v>
      </c>
      <c r="E3645" t="s">
        <v>3526</v>
      </c>
      <c r="F3645" t="s">
        <v>9</v>
      </c>
      <c r="G3645" t="s">
        <v>12</v>
      </c>
      <c r="H3645" s="25" t="str">
        <f t="shared" si="303"/>
        <v>Lead</v>
      </c>
      <c r="I3645"/>
      <c r="J3645"/>
      <c r="K3645"/>
      <c r="L3645" t="s">
        <v>34</v>
      </c>
    </row>
    <row r="3646" spans="4:12" x14ac:dyDescent="0.25">
      <c r="D3646">
        <v>44</v>
      </c>
      <c r="E3646" t="s">
        <v>3527</v>
      </c>
      <c r="F3646" t="s">
        <v>9</v>
      </c>
      <c r="G3646" t="s">
        <v>12</v>
      </c>
      <c r="H3646" s="25" t="str">
        <f t="shared" si="303"/>
        <v>Lead</v>
      </c>
      <c r="I3646"/>
      <c r="J3646"/>
      <c r="K3646"/>
      <c r="L3646" t="s">
        <v>34</v>
      </c>
    </row>
    <row r="3647" spans="4:12" x14ac:dyDescent="0.25">
      <c r="D3647">
        <v>45</v>
      </c>
      <c r="E3647" t="s">
        <v>3528</v>
      </c>
      <c r="F3647" t="s">
        <v>9</v>
      </c>
      <c r="G3647" t="s">
        <v>12</v>
      </c>
      <c r="H3647" s="25" t="str">
        <f t="shared" si="303"/>
        <v>Lead</v>
      </c>
      <c r="I3647"/>
      <c r="J3647"/>
      <c r="K3647">
        <v>1958</v>
      </c>
      <c r="L3647" t="s">
        <v>34</v>
      </c>
    </row>
    <row r="3648" spans="4:12" x14ac:dyDescent="0.25">
      <c r="D3648">
        <v>46</v>
      </c>
      <c r="E3648" t="s">
        <v>3529</v>
      </c>
      <c r="F3648" t="s">
        <v>9</v>
      </c>
      <c r="G3648" t="s">
        <v>12</v>
      </c>
      <c r="H3648" s="25" t="str">
        <f t="shared" si="303"/>
        <v>Lead</v>
      </c>
      <c r="I3648"/>
      <c r="J3648"/>
      <c r="K3648">
        <v>1920</v>
      </c>
      <c r="L3648" t="s">
        <v>34</v>
      </c>
    </row>
    <row r="3649" spans="4:12" x14ac:dyDescent="0.25">
      <c r="D3649">
        <v>48</v>
      </c>
      <c r="E3649" t="s">
        <v>3530</v>
      </c>
      <c r="F3649" t="s">
        <v>9</v>
      </c>
      <c r="G3649" t="s">
        <v>12</v>
      </c>
      <c r="H3649" s="25" t="str">
        <f t="shared" ref="H3649:H3712" si="304">IF(F3649="Lead",F3649,IF(G3649="Lead",G3649,IF(F3649="Unknown",F3649,IF(G3649="Unknown",G3649,IF(G3649="Galvanized Requiring Replacement",G3649,IF(F3649="NA",G3649,IF(G3649="NA",F3649,IF(AND(F3649="Non Lead",G3649="Non Lead"),"Non Lead","")
)))))))</f>
        <v>Lead</v>
      </c>
      <c r="I3649"/>
      <c r="J3649"/>
      <c r="K3649">
        <v>1920</v>
      </c>
      <c r="L3649" t="s">
        <v>34</v>
      </c>
    </row>
    <row r="3650" spans="4:12" x14ac:dyDescent="0.25">
      <c r="D3650">
        <v>51</v>
      </c>
      <c r="E3650" t="s">
        <v>3531</v>
      </c>
      <c r="F3650" t="s">
        <v>9</v>
      </c>
      <c r="G3650" t="s">
        <v>12</v>
      </c>
      <c r="H3650" s="25" t="str">
        <f t="shared" si="304"/>
        <v>Lead</v>
      </c>
      <c r="I3650"/>
      <c r="J3650"/>
      <c r="K3650">
        <v>1920</v>
      </c>
      <c r="L3650" t="s">
        <v>34</v>
      </c>
    </row>
    <row r="3651" spans="4:12" x14ac:dyDescent="0.25">
      <c r="D3651">
        <v>52</v>
      </c>
      <c r="E3651" t="s">
        <v>3532</v>
      </c>
      <c r="F3651" t="s">
        <v>9</v>
      </c>
      <c r="G3651" t="s">
        <v>12</v>
      </c>
      <c r="H3651" s="25" t="str">
        <f t="shared" si="304"/>
        <v>Lead</v>
      </c>
      <c r="I3651"/>
      <c r="J3651"/>
      <c r="K3651">
        <v>1940</v>
      </c>
      <c r="L3651" t="s">
        <v>34</v>
      </c>
    </row>
    <row r="3652" spans="4:12" x14ac:dyDescent="0.25">
      <c r="D3652">
        <v>54</v>
      </c>
      <c r="E3652" t="s">
        <v>3533</v>
      </c>
      <c r="F3652" t="s">
        <v>9</v>
      </c>
      <c r="G3652" t="s">
        <v>12</v>
      </c>
      <c r="H3652" s="25" t="str">
        <f t="shared" si="304"/>
        <v>Lead</v>
      </c>
      <c r="I3652"/>
      <c r="J3652"/>
      <c r="K3652"/>
      <c r="L3652" t="s">
        <v>34</v>
      </c>
    </row>
    <row r="3653" spans="4:12" x14ac:dyDescent="0.25">
      <c r="D3653">
        <v>61</v>
      </c>
      <c r="E3653" t="s">
        <v>3534</v>
      </c>
      <c r="F3653" t="s">
        <v>9</v>
      </c>
      <c r="G3653" t="s">
        <v>12</v>
      </c>
      <c r="H3653" s="25" t="str">
        <f t="shared" si="304"/>
        <v>Lead</v>
      </c>
      <c r="I3653"/>
      <c r="J3653"/>
      <c r="K3653">
        <v>1942</v>
      </c>
      <c r="L3653" t="s">
        <v>34</v>
      </c>
    </row>
    <row r="3654" spans="4:12" x14ac:dyDescent="0.25">
      <c r="D3654">
        <v>64</v>
      </c>
      <c r="E3654" t="s">
        <v>3535</v>
      </c>
      <c r="F3654" t="s">
        <v>9</v>
      </c>
      <c r="G3654" t="s">
        <v>12</v>
      </c>
      <c r="H3654" s="25" t="str">
        <f t="shared" si="304"/>
        <v>Lead</v>
      </c>
      <c r="I3654"/>
      <c r="J3654"/>
      <c r="K3654">
        <v>1920</v>
      </c>
      <c r="L3654" t="s">
        <v>34</v>
      </c>
    </row>
    <row r="3655" spans="4:12" x14ac:dyDescent="0.25">
      <c r="D3655">
        <v>65</v>
      </c>
      <c r="E3655" t="s">
        <v>3536</v>
      </c>
      <c r="F3655" t="s">
        <v>9</v>
      </c>
      <c r="G3655" t="s">
        <v>12</v>
      </c>
      <c r="H3655" s="25" t="str">
        <f t="shared" si="304"/>
        <v>Lead</v>
      </c>
      <c r="I3655"/>
      <c r="J3655"/>
      <c r="K3655">
        <v>1930</v>
      </c>
      <c r="L3655" t="s">
        <v>34</v>
      </c>
    </row>
    <row r="3656" spans="4:12" x14ac:dyDescent="0.25">
      <c r="D3656">
        <v>66</v>
      </c>
      <c r="E3656" t="s">
        <v>3537</v>
      </c>
      <c r="F3656" t="s">
        <v>9</v>
      </c>
      <c r="G3656" t="s">
        <v>12</v>
      </c>
      <c r="H3656" s="25" t="str">
        <f t="shared" si="304"/>
        <v>Lead</v>
      </c>
      <c r="I3656"/>
      <c r="J3656"/>
      <c r="K3656"/>
      <c r="L3656" t="s">
        <v>34</v>
      </c>
    </row>
    <row r="3657" spans="4:12" x14ac:dyDescent="0.25">
      <c r="D3657">
        <v>72</v>
      </c>
      <c r="E3657" t="s">
        <v>3538</v>
      </c>
      <c r="F3657" t="s">
        <v>9</v>
      </c>
      <c r="G3657" t="s">
        <v>12</v>
      </c>
      <c r="H3657" s="25" t="str">
        <f t="shared" si="304"/>
        <v>Lead</v>
      </c>
      <c r="I3657"/>
      <c r="J3657"/>
      <c r="K3657"/>
      <c r="L3657" t="s">
        <v>34</v>
      </c>
    </row>
    <row r="3658" spans="4:12" x14ac:dyDescent="0.25">
      <c r="D3658">
        <v>78</v>
      </c>
      <c r="E3658" t="s">
        <v>3539</v>
      </c>
      <c r="F3658" t="s">
        <v>9</v>
      </c>
      <c r="G3658" t="s">
        <v>12</v>
      </c>
      <c r="H3658" s="25" t="str">
        <f t="shared" si="304"/>
        <v>Lead</v>
      </c>
      <c r="I3658"/>
      <c r="J3658"/>
      <c r="K3658"/>
      <c r="L3658" t="s">
        <v>34</v>
      </c>
    </row>
    <row r="3659" spans="4:12" x14ac:dyDescent="0.25">
      <c r="D3659">
        <v>80</v>
      </c>
      <c r="E3659" t="s">
        <v>3540</v>
      </c>
      <c r="F3659" t="s">
        <v>9</v>
      </c>
      <c r="G3659" t="s">
        <v>12</v>
      </c>
      <c r="H3659" s="25" t="str">
        <f t="shared" si="304"/>
        <v>Lead</v>
      </c>
      <c r="I3659"/>
      <c r="J3659"/>
      <c r="K3659"/>
      <c r="L3659" t="s">
        <v>34</v>
      </c>
    </row>
    <row r="3660" spans="4:12" x14ac:dyDescent="0.25">
      <c r="D3660">
        <v>81</v>
      </c>
      <c r="E3660" t="s">
        <v>3540</v>
      </c>
      <c r="F3660" t="s">
        <v>9</v>
      </c>
      <c r="G3660" t="s">
        <v>12</v>
      </c>
      <c r="H3660" s="25" t="str">
        <f t="shared" si="304"/>
        <v>Lead</v>
      </c>
      <c r="I3660"/>
      <c r="J3660"/>
      <c r="K3660">
        <v>1900</v>
      </c>
      <c r="L3660" t="s">
        <v>34</v>
      </c>
    </row>
    <row r="3661" spans="4:12" x14ac:dyDescent="0.25">
      <c r="D3661">
        <v>84</v>
      </c>
      <c r="E3661" t="s">
        <v>3541</v>
      </c>
      <c r="F3661" t="s">
        <v>9</v>
      </c>
      <c r="G3661" t="s">
        <v>12</v>
      </c>
      <c r="H3661" s="25" t="str">
        <f t="shared" si="304"/>
        <v>Lead</v>
      </c>
      <c r="I3661"/>
      <c r="J3661"/>
      <c r="K3661"/>
      <c r="L3661" t="s">
        <v>34</v>
      </c>
    </row>
    <row r="3662" spans="4:12" x14ac:dyDescent="0.25">
      <c r="D3662">
        <v>85</v>
      </c>
      <c r="E3662" t="s">
        <v>3541</v>
      </c>
      <c r="F3662" t="s">
        <v>9</v>
      </c>
      <c r="G3662" t="s">
        <v>12</v>
      </c>
      <c r="H3662" s="25" t="str">
        <f t="shared" si="304"/>
        <v>Lead</v>
      </c>
      <c r="I3662"/>
      <c r="J3662"/>
      <c r="K3662"/>
      <c r="L3662" t="s">
        <v>34</v>
      </c>
    </row>
    <row r="3663" spans="4:12" x14ac:dyDescent="0.25">
      <c r="D3663">
        <v>87</v>
      </c>
      <c r="E3663" t="s">
        <v>3542</v>
      </c>
      <c r="F3663" t="s">
        <v>9</v>
      </c>
      <c r="G3663" t="s">
        <v>12</v>
      </c>
      <c r="H3663" s="25" t="str">
        <f t="shared" si="304"/>
        <v>Lead</v>
      </c>
      <c r="I3663"/>
      <c r="J3663"/>
      <c r="K3663"/>
      <c r="L3663" t="s">
        <v>34</v>
      </c>
    </row>
    <row r="3664" spans="4:12" x14ac:dyDescent="0.25">
      <c r="D3664">
        <v>88</v>
      </c>
      <c r="E3664" t="s">
        <v>3541</v>
      </c>
      <c r="F3664" t="s">
        <v>9</v>
      </c>
      <c r="G3664" t="s">
        <v>12</v>
      </c>
      <c r="H3664" s="25" t="str">
        <f t="shared" si="304"/>
        <v>Lead</v>
      </c>
      <c r="I3664"/>
      <c r="J3664"/>
      <c r="K3664"/>
      <c r="L3664" t="s">
        <v>34</v>
      </c>
    </row>
    <row r="3665" spans="4:12" x14ac:dyDescent="0.25">
      <c r="D3665">
        <v>89</v>
      </c>
      <c r="E3665" t="s">
        <v>3543</v>
      </c>
      <c r="F3665" t="s">
        <v>9</v>
      </c>
      <c r="G3665" t="s">
        <v>12</v>
      </c>
      <c r="H3665" s="25" t="str">
        <f t="shared" si="304"/>
        <v>Lead</v>
      </c>
      <c r="I3665"/>
      <c r="J3665"/>
      <c r="K3665"/>
      <c r="L3665" t="s">
        <v>34</v>
      </c>
    </row>
    <row r="3666" spans="4:12" x14ac:dyDescent="0.25">
      <c r="D3666">
        <v>90</v>
      </c>
      <c r="E3666" t="s">
        <v>3541</v>
      </c>
      <c r="F3666" t="s">
        <v>9</v>
      </c>
      <c r="G3666" t="s">
        <v>12</v>
      </c>
      <c r="H3666" s="25" t="str">
        <f t="shared" si="304"/>
        <v>Lead</v>
      </c>
      <c r="I3666"/>
      <c r="J3666"/>
      <c r="K3666"/>
      <c r="L3666" t="s">
        <v>34</v>
      </c>
    </row>
    <row r="3667" spans="4:12" x14ac:dyDescent="0.25">
      <c r="D3667">
        <v>91</v>
      </c>
      <c r="E3667" t="s">
        <v>1388</v>
      </c>
      <c r="F3667" t="s">
        <v>9</v>
      </c>
      <c r="G3667" t="s">
        <v>12</v>
      </c>
      <c r="H3667" s="25" t="str">
        <f t="shared" si="304"/>
        <v>Lead</v>
      </c>
      <c r="I3667"/>
      <c r="J3667"/>
      <c r="K3667"/>
      <c r="L3667" t="s">
        <v>34</v>
      </c>
    </row>
    <row r="3668" spans="4:12" x14ac:dyDescent="0.25">
      <c r="D3668">
        <v>92</v>
      </c>
      <c r="E3668" t="s">
        <v>1389</v>
      </c>
      <c r="F3668" t="s">
        <v>9</v>
      </c>
      <c r="G3668" t="s">
        <v>12</v>
      </c>
      <c r="H3668" s="25" t="str">
        <f t="shared" si="304"/>
        <v>Lead</v>
      </c>
      <c r="I3668"/>
      <c r="J3668"/>
      <c r="K3668">
        <v>1939</v>
      </c>
      <c r="L3668" t="s">
        <v>34</v>
      </c>
    </row>
    <row r="3669" spans="4:12" x14ac:dyDescent="0.25">
      <c r="D3669">
        <v>93</v>
      </c>
      <c r="E3669" t="s">
        <v>3541</v>
      </c>
      <c r="F3669" t="s">
        <v>9</v>
      </c>
      <c r="G3669" t="s">
        <v>12</v>
      </c>
      <c r="H3669" s="25" t="str">
        <f t="shared" si="304"/>
        <v>Lead</v>
      </c>
      <c r="I3669"/>
      <c r="J3669"/>
      <c r="K3669">
        <v>1930</v>
      </c>
      <c r="L3669" t="s">
        <v>34</v>
      </c>
    </row>
    <row r="3670" spans="4:12" x14ac:dyDescent="0.25">
      <c r="D3670">
        <v>94</v>
      </c>
      <c r="E3670" t="s">
        <v>3544</v>
      </c>
      <c r="F3670" t="s">
        <v>9</v>
      </c>
      <c r="G3670" t="s">
        <v>12</v>
      </c>
      <c r="H3670" s="25" t="str">
        <f t="shared" si="304"/>
        <v>Lead</v>
      </c>
      <c r="I3670"/>
      <c r="J3670"/>
      <c r="K3670">
        <v>1930</v>
      </c>
      <c r="L3670" t="s">
        <v>34</v>
      </c>
    </row>
    <row r="3671" spans="4:12" x14ac:dyDescent="0.25">
      <c r="D3671">
        <v>95</v>
      </c>
      <c r="E3671" t="s">
        <v>3545</v>
      </c>
      <c r="F3671" t="s">
        <v>9</v>
      </c>
      <c r="G3671" t="s">
        <v>12</v>
      </c>
      <c r="H3671" s="25" t="str">
        <f t="shared" si="304"/>
        <v>Lead</v>
      </c>
      <c r="I3671"/>
      <c r="J3671"/>
      <c r="K3671">
        <v>1932</v>
      </c>
      <c r="L3671" t="s">
        <v>34</v>
      </c>
    </row>
    <row r="3672" spans="4:12" x14ac:dyDescent="0.25">
      <c r="D3672">
        <v>98</v>
      </c>
      <c r="E3672" t="s">
        <v>3546</v>
      </c>
      <c r="F3672" t="s">
        <v>9</v>
      </c>
      <c r="G3672" t="s">
        <v>12</v>
      </c>
      <c r="H3672" s="25" t="str">
        <f t="shared" si="304"/>
        <v>Lead</v>
      </c>
      <c r="I3672"/>
      <c r="J3672"/>
      <c r="K3672">
        <v>1952</v>
      </c>
      <c r="L3672" t="s">
        <v>34</v>
      </c>
    </row>
    <row r="3673" spans="4:12" x14ac:dyDescent="0.25">
      <c r="D3673">
        <v>99</v>
      </c>
      <c r="E3673" t="s">
        <v>3547</v>
      </c>
      <c r="F3673" t="s">
        <v>9</v>
      </c>
      <c r="G3673" t="s">
        <v>12</v>
      </c>
      <c r="H3673" s="25" t="str">
        <f t="shared" si="304"/>
        <v>Lead</v>
      </c>
      <c r="I3673"/>
      <c r="J3673"/>
      <c r="K3673">
        <v>1950</v>
      </c>
      <c r="L3673" t="s">
        <v>34</v>
      </c>
    </row>
    <row r="3674" spans="4:12" x14ac:dyDescent="0.25">
      <c r="D3674">
        <v>104</v>
      </c>
      <c r="E3674" t="s">
        <v>3548</v>
      </c>
      <c r="F3674" t="s">
        <v>9</v>
      </c>
      <c r="G3674" t="s">
        <v>12</v>
      </c>
      <c r="H3674" s="25" t="str">
        <f t="shared" si="304"/>
        <v>Lead</v>
      </c>
      <c r="I3674"/>
      <c r="J3674"/>
      <c r="K3674">
        <v>1956</v>
      </c>
      <c r="L3674" t="s">
        <v>34</v>
      </c>
    </row>
    <row r="3675" spans="4:12" x14ac:dyDescent="0.25">
      <c r="D3675">
        <v>105</v>
      </c>
      <c r="E3675" t="s">
        <v>3549</v>
      </c>
      <c r="F3675" t="s">
        <v>9</v>
      </c>
      <c r="G3675" t="s">
        <v>12</v>
      </c>
      <c r="H3675" s="25" t="str">
        <f t="shared" si="304"/>
        <v>Lead</v>
      </c>
      <c r="I3675"/>
      <c r="J3675"/>
      <c r="K3675">
        <v>1915</v>
      </c>
      <c r="L3675" t="s">
        <v>34</v>
      </c>
    </row>
    <row r="3676" spans="4:12" x14ac:dyDescent="0.25">
      <c r="D3676">
        <v>113</v>
      </c>
      <c r="E3676" t="s">
        <v>3550</v>
      </c>
      <c r="F3676" t="s">
        <v>9</v>
      </c>
      <c r="G3676" t="s">
        <v>12</v>
      </c>
      <c r="H3676" s="25" t="str">
        <f t="shared" si="304"/>
        <v>Lead</v>
      </c>
      <c r="I3676"/>
      <c r="J3676"/>
      <c r="K3676">
        <v>1955</v>
      </c>
      <c r="L3676" t="s">
        <v>34</v>
      </c>
    </row>
    <row r="3677" spans="4:12" x14ac:dyDescent="0.25">
      <c r="D3677">
        <v>114</v>
      </c>
      <c r="E3677" t="s">
        <v>3551</v>
      </c>
      <c r="F3677" t="s">
        <v>9</v>
      </c>
      <c r="G3677" t="s">
        <v>12</v>
      </c>
      <c r="H3677" s="25" t="str">
        <f t="shared" si="304"/>
        <v>Lead</v>
      </c>
      <c r="I3677"/>
      <c r="J3677"/>
      <c r="K3677">
        <v>1942</v>
      </c>
      <c r="L3677" t="s">
        <v>34</v>
      </c>
    </row>
    <row r="3678" spans="4:12" x14ac:dyDescent="0.25">
      <c r="D3678">
        <v>119</v>
      </c>
      <c r="E3678" t="s">
        <v>3552</v>
      </c>
      <c r="F3678" t="s">
        <v>9</v>
      </c>
      <c r="G3678" t="s">
        <v>12</v>
      </c>
      <c r="H3678" s="25" t="str">
        <f t="shared" si="304"/>
        <v>Lead</v>
      </c>
      <c r="I3678"/>
      <c r="J3678"/>
      <c r="K3678">
        <v>1945</v>
      </c>
      <c r="L3678" t="s">
        <v>34</v>
      </c>
    </row>
    <row r="3679" spans="4:12" x14ac:dyDescent="0.25">
      <c r="D3679">
        <v>121</v>
      </c>
      <c r="E3679" t="s">
        <v>3553</v>
      </c>
      <c r="F3679" t="s">
        <v>9</v>
      </c>
      <c r="G3679" t="s">
        <v>12</v>
      </c>
      <c r="H3679" s="25" t="str">
        <f t="shared" si="304"/>
        <v>Lead</v>
      </c>
      <c r="I3679"/>
      <c r="J3679"/>
      <c r="K3679">
        <v>1949</v>
      </c>
      <c r="L3679" t="s">
        <v>34</v>
      </c>
    </row>
    <row r="3680" spans="4:12" x14ac:dyDescent="0.25">
      <c r="D3680">
        <v>124</v>
      </c>
      <c r="E3680" t="s">
        <v>3554</v>
      </c>
      <c r="F3680" t="s">
        <v>9</v>
      </c>
      <c r="G3680" t="s">
        <v>12</v>
      </c>
      <c r="H3680" s="25" t="str">
        <f t="shared" si="304"/>
        <v>Lead</v>
      </c>
      <c r="I3680"/>
      <c r="J3680"/>
      <c r="K3680"/>
      <c r="L3680" t="s">
        <v>34</v>
      </c>
    </row>
    <row r="3681" spans="4:12" x14ac:dyDescent="0.25">
      <c r="D3681">
        <v>128</v>
      </c>
      <c r="E3681" t="s">
        <v>3555</v>
      </c>
      <c r="F3681" t="s">
        <v>9</v>
      </c>
      <c r="G3681" t="s">
        <v>12</v>
      </c>
      <c r="H3681" s="25" t="str">
        <f t="shared" si="304"/>
        <v>Lead</v>
      </c>
      <c r="I3681"/>
      <c r="J3681"/>
      <c r="K3681">
        <v>1980</v>
      </c>
      <c r="L3681" t="s">
        <v>34</v>
      </c>
    </row>
    <row r="3682" spans="4:12" x14ac:dyDescent="0.25">
      <c r="D3682">
        <v>134</v>
      </c>
      <c r="E3682" t="s">
        <v>3556</v>
      </c>
      <c r="F3682" t="s">
        <v>9</v>
      </c>
      <c r="G3682" t="s">
        <v>12</v>
      </c>
      <c r="H3682" s="25" t="str">
        <f t="shared" si="304"/>
        <v>Lead</v>
      </c>
      <c r="I3682"/>
      <c r="J3682"/>
      <c r="K3682">
        <v>1950</v>
      </c>
      <c r="L3682" t="s">
        <v>34</v>
      </c>
    </row>
    <row r="3683" spans="4:12" x14ac:dyDescent="0.25">
      <c r="D3683">
        <v>137</v>
      </c>
      <c r="E3683" t="s">
        <v>3557</v>
      </c>
      <c r="F3683" t="s">
        <v>9</v>
      </c>
      <c r="G3683" t="s">
        <v>12</v>
      </c>
      <c r="H3683" s="25" t="str">
        <f t="shared" si="304"/>
        <v>Lead</v>
      </c>
      <c r="I3683"/>
      <c r="J3683"/>
      <c r="K3683">
        <v>1948</v>
      </c>
      <c r="L3683" t="s">
        <v>34</v>
      </c>
    </row>
    <row r="3684" spans="4:12" x14ac:dyDescent="0.25">
      <c r="D3684">
        <v>139</v>
      </c>
      <c r="E3684" t="s">
        <v>3558</v>
      </c>
      <c r="F3684" t="s">
        <v>9</v>
      </c>
      <c r="G3684" t="s">
        <v>12</v>
      </c>
      <c r="H3684" s="25" t="str">
        <f t="shared" si="304"/>
        <v>Lead</v>
      </c>
      <c r="I3684"/>
      <c r="J3684"/>
      <c r="K3684">
        <v>1910</v>
      </c>
      <c r="L3684" t="s">
        <v>34</v>
      </c>
    </row>
    <row r="3685" spans="4:12" x14ac:dyDescent="0.25">
      <c r="D3685">
        <v>143</v>
      </c>
      <c r="E3685" t="s">
        <v>3559</v>
      </c>
      <c r="F3685" t="s">
        <v>9</v>
      </c>
      <c r="G3685" t="s">
        <v>12</v>
      </c>
      <c r="H3685" s="25" t="str">
        <f t="shared" si="304"/>
        <v>Lead</v>
      </c>
      <c r="I3685"/>
      <c r="J3685"/>
      <c r="K3685">
        <v>1915</v>
      </c>
      <c r="L3685" t="s">
        <v>34</v>
      </c>
    </row>
    <row r="3686" spans="4:12" x14ac:dyDescent="0.25">
      <c r="D3686">
        <v>160</v>
      </c>
      <c r="E3686" t="s">
        <v>3560</v>
      </c>
      <c r="F3686" t="s">
        <v>9</v>
      </c>
      <c r="G3686" t="s">
        <v>12</v>
      </c>
      <c r="H3686" s="25" t="str">
        <f t="shared" si="304"/>
        <v>Lead</v>
      </c>
      <c r="I3686"/>
      <c r="J3686"/>
      <c r="K3686">
        <v>1940</v>
      </c>
      <c r="L3686" t="s">
        <v>34</v>
      </c>
    </row>
    <row r="3687" spans="4:12" x14ac:dyDescent="0.25">
      <c r="D3687">
        <v>165</v>
      </c>
      <c r="E3687" t="s">
        <v>3561</v>
      </c>
      <c r="F3687" t="s">
        <v>9</v>
      </c>
      <c r="G3687" t="s">
        <v>12</v>
      </c>
      <c r="H3687" s="25" t="str">
        <f t="shared" si="304"/>
        <v>Lead</v>
      </c>
      <c r="I3687"/>
      <c r="J3687"/>
      <c r="K3687">
        <v>1940</v>
      </c>
      <c r="L3687" t="s">
        <v>34</v>
      </c>
    </row>
    <row r="3688" spans="4:12" x14ac:dyDescent="0.25">
      <c r="D3688">
        <v>168</v>
      </c>
      <c r="E3688" t="s">
        <v>3562</v>
      </c>
      <c r="F3688" t="s">
        <v>9</v>
      </c>
      <c r="G3688" t="s">
        <v>12</v>
      </c>
      <c r="H3688" s="25" t="str">
        <f t="shared" si="304"/>
        <v>Lead</v>
      </c>
      <c r="I3688"/>
      <c r="J3688"/>
      <c r="K3688"/>
      <c r="L3688" t="s">
        <v>34</v>
      </c>
    </row>
    <row r="3689" spans="4:12" x14ac:dyDescent="0.25">
      <c r="D3689">
        <v>169</v>
      </c>
      <c r="E3689" t="s">
        <v>3563</v>
      </c>
      <c r="F3689" t="s">
        <v>9</v>
      </c>
      <c r="G3689" t="s">
        <v>12</v>
      </c>
      <c r="H3689" s="25" t="str">
        <f t="shared" si="304"/>
        <v>Lead</v>
      </c>
      <c r="I3689"/>
      <c r="J3689"/>
      <c r="K3689">
        <v>1925</v>
      </c>
      <c r="L3689" t="s">
        <v>34</v>
      </c>
    </row>
    <row r="3690" spans="4:12" x14ac:dyDescent="0.25">
      <c r="D3690">
        <v>171</v>
      </c>
      <c r="E3690" t="s">
        <v>3564</v>
      </c>
      <c r="F3690" t="s">
        <v>9</v>
      </c>
      <c r="G3690" t="s">
        <v>12</v>
      </c>
      <c r="H3690" s="25" t="str">
        <f t="shared" si="304"/>
        <v>Lead</v>
      </c>
      <c r="I3690"/>
      <c r="J3690"/>
      <c r="K3690">
        <v>1948</v>
      </c>
      <c r="L3690" t="s">
        <v>34</v>
      </c>
    </row>
    <row r="3691" spans="4:12" x14ac:dyDescent="0.25">
      <c r="D3691">
        <v>172</v>
      </c>
      <c r="E3691" t="s">
        <v>3565</v>
      </c>
      <c r="F3691" t="s">
        <v>9</v>
      </c>
      <c r="G3691" t="s">
        <v>12</v>
      </c>
      <c r="H3691" s="25" t="str">
        <f t="shared" si="304"/>
        <v>Lead</v>
      </c>
      <c r="I3691"/>
      <c r="J3691"/>
      <c r="K3691">
        <v>1940</v>
      </c>
      <c r="L3691" t="s">
        <v>34</v>
      </c>
    </row>
    <row r="3692" spans="4:12" x14ac:dyDescent="0.25">
      <c r="D3692">
        <v>186</v>
      </c>
      <c r="E3692" t="s">
        <v>3566</v>
      </c>
      <c r="F3692" t="s">
        <v>9</v>
      </c>
      <c r="G3692" t="s">
        <v>12</v>
      </c>
      <c r="H3692" s="25" t="str">
        <f t="shared" si="304"/>
        <v>Lead</v>
      </c>
      <c r="I3692"/>
      <c r="J3692"/>
      <c r="K3692"/>
      <c r="L3692" t="s">
        <v>34</v>
      </c>
    </row>
    <row r="3693" spans="4:12" x14ac:dyDescent="0.25">
      <c r="D3693">
        <v>189</v>
      </c>
      <c r="E3693" t="s">
        <v>3567</v>
      </c>
      <c r="F3693" t="s">
        <v>9</v>
      </c>
      <c r="G3693" t="s">
        <v>12</v>
      </c>
      <c r="H3693" s="25" t="str">
        <f t="shared" si="304"/>
        <v>Lead</v>
      </c>
      <c r="I3693"/>
      <c r="J3693"/>
      <c r="K3693">
        <v>1946</v>
      </c>
      <c r="L3693" t="s">
        <v>34</v>
      </c>
    </row>
    <row r="3694" spans="4:12" x14ac:dyDescent="0.25">
      <c r="D3694">
        <v>194</v>
      </c>
      <c r="E3694" t="s">
        <v>3568</v>
      </c>
      <c r="F3694" t="s">
        <v>9</v>
      </c>
      <c r="G3694" t="s">
        <v>12</v>
      </c>
      <c r="H3694" s="25" t="str">
        <f t="shared" si="304"/>
        <v>Lead</v>
      </c>
      <c r="I3694"/>
      <c r="J3694"/>
      <c r="K3694"/>
      <c r="L3694" t="s">
        <v>34</v>
      </c>
    </row>
    <row r="3695" spans="4:12" x14ac:dyDescent="0.25">
      <c r="D3695">
        <v>195</v>
      </c>
      <c r="E3695" t="s">
        <v>3569</v>
      </c>
      <c r="F3695" t="s">
        <v>9</v>
      </c>
      <c r="G3695" t="s">
        <v>12</v>
      </c>
      <c r="H3695" s="25" t="str">
        <f t="shared" si="304"/>
        <v>Lead</v>
      </c>
      <c r="I3695"/>
      <c r="J3695"/>
      <c r="K3695">
        <v>1900</v>
      </c>
      <c r="L3695" t="s">
        <v>34</v>
      </c>
    </row>
    <row r="3696" spans="4:12" x14ac:dyDescent="0.25">
      <c r="D3696">
        <v>196</v>
      </c>
      <c r="E3696" t="s">
        <v>3570</v>
      </c>
      <c r="F3696" t="s">
        <v>9</v>
      </c>
      <c r="G3696" t="s">
        <v>12</v>
      </c>
      <c r="H3696" s="25" t="str">
        <f t="shared" si="304"/>
        <v>Lead</v>
      </c>
      <c r="I3696"/>
      <c r="J3696"/>
      <c r="K3696"/>
      <c r="L3696" t="s">
        <v>34</v>
      </c>
    </row>
    <row r="3697" spans="4:12" x14ac:dyDescent="0.25">
      <c r="D3697">
        <v>198</v>
      </c>
      <c r="E3697" t="s">
        <v>3571</v>
      </c>
      <c r="F3697" t="s">
        <v>9</v>
      </c>
      <c r="G3697" t="s">
        <v>12</v>
      </c>
      <c r="H3697" s="25" t="str">
        <f t="shared" si="304"/>
        <v>Lead</v>
      </c>
      <c r="I3697"/>
      <c r="J3697"/>
      <c r="K3697">
        <v>1955</v>
      </c>
      <c r="L3697" t="s">
        <v>34</v>
      </c>
    </row>
    <row r="3698" spans="4:12" x14ac:dyDescent="0.25">
      <c r="D3698">
        <v>199</v>
      </c>
      <c r="E3698" t="s">
        <v>3572</v>
      </c>
      <c r="F3698" t="s">
        <v>9</v>
      </c>
      <c r="G3698" t="s">
        <v>12</v>
      </c>
      <c r="H3698" s="25" t="str">
        <f t="shared" si="304"/>
        <v>Lead</v>
      </c>
      <c r="I3698"/>
      <c r="J3698"/>
      <c r="K3698">
        <v>1900</v>
      </c>
      <c r="L3698" t="s">
        <v>34</v>
      </c>
    </row>
    <row r="3699" spans="4:12" x14ac:dyDescent="0.25">
      <c r="D3699">
        <v>201</v>
      </c>
      <c r="E3699" t="s">
        <v>3573</v>
      </c>
      <c r="F3699" t="s">
        <v>9</v>
      </c>
      <c r="G3699" t="s">
        <v>12</v>
      </c>
      <c r="H3699" s="25" t="str">
        <f t="shared" si="304"/>
        <v>Lead</v>
      </c>
      <c r="I3699"/>
      <c r="J3699"/>
      <c r="K3699">
        <v>1938</v>
      </c>
      <c r="L3699" t="s">
        <v>34</v>
      </c>
    </row>
    <row r="3700" spans="4:12" x14ac:dyDescent="0.25">
      <c r="D3700">
        <v>205</v>
      </c>
      <c r="E3700" t="s">
        <v>3574</v>
      </c>
      <c r="F3700" t="s">
        <v>9</v>
      </c>
      <c r="G3700" t="s">
        <v>12</v>
      </c>
      <c r="H3700" s="25" t="str">
        <f t="shared" si="304"/>
        <v>Lead</v>
      </c>
      <c r="I3700"/>
      <c r="J3700"/>
      <c r="K3700"/>
      <c r="L3700" t="s">
        <v>34</v>
      </c>
    </row>
    <row r="3701" spans="4:12" x14ac:dyDescent="0.25">
      <c r="D3701">
        <v>206</v>
      </c>
      <c r="E3701" t="s">
        <v>3575</v>
      </c>
      <c r="F3701" t="s">
        <v>9</v>
      </c>
      <c r="G3701" t="s">
        <v>12</v>
      </c>
      <c r="H3701" s="25" t="str">
        <f t="shared" si="304"/>
        <v>Lead</v>
      </c>
      <c r="I3701"/>
      <c r="J3701"/>
      <c r="K3701"/>
      <c r="L3701" t="s">
        <v>34</v>
      </c>
    </row>
    <row r="3702" spans="4:12" x14ac:dyDescent="0.25">
      <c r="D3702">
        <v>207</v>
      </c>
      <c r="E3702" t="s">
        <v>3576</v>
      </c>
      <c r="F3702" t="s">
        <v>9</v>
      </c>
      <c r="G3702" t="s">
        <v>12</v>
      </c>
      <c r="H3702" s="25" t="str">
        <f t="shared" si="304"/>
        <v>Lead</v>
      </c>
      <c r="I3702"/>
      <c r="J3702"/>
      <c r="K3702">
        <v>1935</v>
      </c>
      <c r="L3702" t="s">
        <v>34</v>
      </c>
    </row>
    <row r="3703" spans="4:12" x14ac:dyDescent="0.25">
      <c r="D3703">
        <v>209</v>
      </c>
      <c r="E3703" t="s">
        <v>3577</v>
      </c>
      <c r="F3703" t="s">
        <v>9</v>
      </c>
      <c r="G3703" t="s">
        <v>12</v>
      </c>
      <c r="H3703" s="25" t="str">
        <f t="shared" si="304"/>
        <v>Lead</v>
      </c>
      <c r="I3703"/>
      <c r="J3703"/>
      <c r="K3703">
        <v>1935</v>
      </c>
      <c r="L3703" t="s">
        <v>34</v>
      </c>
    </row>
    <row r="3704" spans="4:12" x14ac:dyDescent="0.25">
      <c r="D3704">
        <v>210</v>
      </c>
      <c r="E3704" t="s">
        <v>3578</v>
      </c>
      <c r="F3704" t="s">
        <v>9</v>
      </c>
      <c r="G3704" t="s">
        <v>12</v>
      </c>
      <c r="H3704" s="25" t="str">
        <f t="shared" si="304"/>
        <v>Lead</v>
      </c>
      <c r="I3704"/>
      <c r="J3704"/>
      <c r="K3704"/>
      <c r="L3704" t="s">
        <v>34</v>
      </c>
    </row>
    <row r="3705" spans="4:12" x14ac:dyDescent="0.25">
      <c r="D3705">
        <v>212</v>
      </c>
      <c r="E3705" t="s">
        <v>3579</v>
      </c>
      <c r="F3705" t="s">
        <v>9</v>
      </c>
      <c r="G3705" t="s">
        <v>12</v>
      </c>
      <c r="H3705" s="25" t="str">
        <f t="shared" si="304"/>
        <v>Lead</v>
      </c>
      <c r="I3705"/>
      <c r="J3705"/>
      <c r="K3705">
        <v>1935</v>
      </c>
      <c r="L3705" t="s">
        <v>34</v>
      </c>
    </row>
    <row r="3706" spans="4:12" x14ac:dyDescent="0.25">
      <c r="D3706">
        <v>214</v>
      </c>
      <c r="E3706" t="s">
        <v>3580</v>
      </c>
      <c r="F3706" t="s">
        <v>9</v>
      </c>
      <c r="G3706" t="s">
        <v>12</v>
      </c>
      <c r="H3706" s="25" t="str">
        <f t="shared" si="304"/>
        <v>Lead</v>
      </c>
      <c r="I3706"/>
      <c r="J3706"/>
      <c r="K3706">
        <v>1984</v>
      </c>
      <c r="L3706" t="s">
        <v>34</v>
      </c>
    </row>
    <row r="3707" spans="4:12" x14ac:dyDescent="0.25">
      <c r="D3707">
        <v>215</v>
      </c>
      <c r="E3707" t="s">
        <v>3581</v>
      </c>
      <c r="F3707" t="s">
        <v>9</v>
      </c>
      <c r="G3707" t="s">
        <v>12</v>
      </c>
      <c r="H3707" s="25" t="str">
        <f t="shared" si="304"/>
        <v>Lead</v>
      </c>
      <c r="I3707"/>
      <c r="J3707"/>
      <c r="K3707">
        <v>1984</v>
      </c>
      <c r="L3707" t="s">
        <v>34</v>
      </c>
    </row>
    <row r="3708" spans="4:12" x14ac:dyDescent="0.25">
      <c r="D3708">
        <v>218</v>
      </c>
      <c r="E3708" t="s">
        <v>3582</v>
      </c>
      <c r="F3708" t="s">
        <v>9</v>
      </c>
      <c r="G3708" t="s">
        <v>11</v>
      </c>
      <c r="H3708" s="25" t="str">
        <f t="shared" si="304"/>
        <v>Lead</v>
      </c>
      <c r="I3708" t="s">
        <v>25</v>
      </c>
      <c r="J3708"/>
      <c r="K3708">
        <v>1989</v>
      </c>
      <c r="L3708" t="s">
        <v>34</v>
      </c>
    </row>
    <row r="3709" spans="4:12" x14ac:dyDescent="0.25">
      <c r="D3709">
        <v>225</v>
      </c>
      <c r="E3709" t="s">
        <v>3583</v>
      </c>
      <c r="F3709" t="s">
        <v>9</v>
      </c>
      <c r="G3709" t="s">
        <v>12</v>
      </c>
      <c r="H3709" s="25" t="str">
        <f t="shared" si="304"/>
        <v>Lead</v>
      </c>
      <c r="I3709"/>
      <c r="J3709"/>
      <c r="K3709"/>
      <c r="L3709" t="s">
        <v>34</v>
      </c>
    </row>
    <row r="3710" spans="4:12" x14ac:dyDescent="0.25">
      <c r="D3710">
        <v>228</v>
      </c>
      <c r="E3710" t="s">
        <v>3584</v>
      </c>
      <c r="F3710" t="s">
        <v>9</v>
      </c>
      <c r="G3710" t="s">
        <v>12</v>
      </c>
      <c r="H3710" s="25" t="str">
        <f t="shared" si="304"/>
        <v>Lead</v>
      </c>
      <c r="I3710"/>
      <c r="J3710"/>
      <c r="K3710">
        <v>1910</v>
      </c>
      <c r="L3710" t="s">
        <v>34</v>
      </c>
    </row>
    <row r="3711" spans="4:12" x14ac:dyDescent="0.25">
      <c r="D3711">
        <v>232</v>
      </c>
      <c r="E3711" t="s">
        <v>3585</v>
      </c>
      <c r="F3711" t="s">
        <v>9</v>
      </c>
      <c r="G3711" t="s">
        <v>12</v>
      </c>
      <c r="H3711" s="25" t="str">
        <f t="shared" si="304"/>
        <v>Lead</v>
      </c>
      <c r="I3711"/>
      <c r="J3711"/>
      <c r="K3711">
        <v>1910</v>
      </c>
      <c r="L3711" t="s">
        <v>34</v>
      </c>
    </row>
    <row r="3712" spans="4:12" x14ac:dyDescent="0.25">
      <c r="D3712">
        <v>233</v>
      </c>
      <c r="E3712" t="s">
        <v>3586</v>
      </c>
      <c r="F3712" t="s">
        <v>9</v>
      </c>
      <c r="G3712" t="s">
        <v>12</v>
      </c>
      <c r="H3712" s="25" t="str">
        <f t="shared" si="304"/>
        <v>Lead</v>
      </c>
      <c r="I3712"/>
      <c r="J3712"/>
      <c r="K3712"/>
      <c r="L3712" t="s">
        <v>34</v>
      </c>
    </row>
    <row r="3713" spans="4:12" x14ac:dyDescent="0.25">
      <c r="D3713">
        <v>241</v>
      </c>
      <c r="E3713" t="s">
        <v>3587</v>
      </c>
      <c r="F3713" t="s">
        <v>9</v>
      </c>
      <c r="G3713" t="s">
        <v>12</v>
      </c>
      <c r="H3713" s="25" t="str">
        <f t="shared" ref="H3713:H3776" si="305">IF(F3713="Lead",F3713,IF(G3713="Lead",G3713,IF(F3713="Unknown",F3713,IF(G3713="Unknown",G3713,IF(G3713="Galvanized Requiring Replacement",G3713,IF(F3713="NA",G3713,IF(G3713="NA",F3713,IF(AND(F3713="Non Lead",G3713="Non Lead"),"Non Lead","")
)))))))</f>
        <v>Lead</v>
      </c>
      <c r="I3713"/>
      <c r="J3713"/>
      <c r="K3713">
        <v>1910</v>
      </c>
      <c r="L3713" t="s">
        <v>34</v>
      </c>
    </row>
    <row r="3714" spans="4:12" x14ac:dyDescent="0.25">
      <c r="D3714">
        <v>243</v>
      </c>
      <c r="E3714" t="s">
        <v>3588</v>
      </c>
      <c r="F3714" t="s">
        <v>9</v>
      </c>
      <c r="G3714" t="s">
        <v>12</v>
      </c>
      <c r="H3714" s="25" t="str">
        <f t="shared" si="305"/>
        <v>Lead</v>
      </c>
      <c r="I3714"/>
      <c r="J3714"/>
      <c r="K3714">
        <v>1946</v>
      </c>
      <c r="L3714" t="s">
        <v>34</v>
      </c>
    </row>
    <row r="3715" spans="4:12" x14ac:dyDescent="0.25">
      <c r="D3715">
        <v>247</v>
      </c>
      <c r="E3715" t="s">
        <v>3589</v>
      </c>
      <c r="F3715" t="s">
        <v>9</v>
      </c>
      <c r="G3715" t="s">
        <v>12</v>
      </c>
      <c r="H3715" s="25" t="str">
        <f t="shared" si="305"/>
        <v>Lead</v>
      </c>
      <c r="I3715"/>
      <c r="J3715"/>
      <c r="K3715"/>
      <c r="L3715" t="s">
        <v>34</v>
      </c>
    </row>
    <row r="3716" spans="4:12" x14ac:dyDescent="0.25">
      <c r="D3716">
        <v>248</v>
      </c>
      <c r="E3716" t="s">
        <v>3590</v>
      </c>
      <c r="F3716" t="s">
        <v>9</v>
      </c>
      <c r="G3716" t="s">
        <v>12</v>
      </c>
      <c r="H3716" s="25" t="str">
        <f t="shared" si="305"/>
        <v>Lead</v>
      </c>
      <c r="I3716"/>
      <c r="J3716"/>
      <c r="K3716">
        <v>1950</v>
      </c>
      <c r="L3716" t="s">
        <v>34</v>
      </c>
    </row>
    <row r="3717" spans="4:12" x14ac:dyDescent="0.25">
      <c r="D3717">
        <v>250</v>
      </c>
      <c r="E3717" t="s">
        <v>3591</v>
      </c>
      <c r="F3717" t="s">
        <v>9</v>
      </c>
      <c r="G3717" t="s">
        <v>12</v>
      </c>
      <c r="H3717" s="25" t="str">
        <f t="shared" si="305"/>
        <v>Lead</v>
      </c>
      <c r="I3717"/>
      <c r="J3717"/>
      <c r="K3717"/>
      <c r="L3717" t="s">
        <v>34</v>
      </c>
    </row>
    <row r="3718" spans="4:12" x14ac:dyDescent="0.25">
      <c r="D3718">
        <v>251</v>
      </c>
      <c r="E3718" t="s">
        <v>3592</v>
      </c>
      <c r="F3718" t="s">
        <v>9</v>
      </c>
      <c r="G3718" t="s">
        <v>12</v>
      </c>
      <c r="H3718" s="25" t="str">
        <f t="shared" si="305"/>
        <v>Lead</v>
      </c>
      <c r="I3718"/>
      <c r="J3718"/>
      <c r="K3718">
        <v>1970</v>
      </c>
      <c r="L3718" t="s">
        <v>34</v>
      </c>
    </row>
    <row r="3719" spans="4:12" x14ac:dyDescent="0.25">
      <c r="D3719">
        <v>252</v>
      </c>
      <c r="E3719" t="s">
        <v>3593</v>
      </c>
      <c r="F3719" t="s">
        <v>9</v>
      </c>
      <c r="G3719" t="s">
        <v>12</v>
      </c>
      <c r="H3719" s="25" t="str">
        <f t="shared" si="305"/>
        <v>Lead</v>
      </c>
      <c r="I3719"/>
      <c r="J3719"/>
      <c r="K3719">
        <v>1940</v>
      </c>
      <c r="L3719" t="s">
        <v>34</v>
      </c>
    </row>
    <row r="3720" spans="4:12" x14ac:dyDescent="0.25">
      <c r="D3720">
        <v>254</v>
      </c>
      <c r="E3720" t="s">
        <v>3594</v>
      </c>
      <c r="F3720" t="s">
        <v>9</v>
      </c>
      <c r="G3720" t="s">
        <v>12</v>
      </c>
      <c r="H3720" s="25" t="str">
        <f t="shared" si="305"/>
        <v>Lead</v>
      </c>
      <c r="I3720"/>
      <c r="J3720"/>
      <c r="K3720">
        <v>1965</v>
      </c>
      <c r="L3720" t="s">
        <v>34</v>
      </c>
    </row>
    <row r="3721" spans="4:12" x14ac:dyDescent="0.25">
      <c r="D3721">
        <v>255</v>
      </c>
      <c r="E3721" t="s">
        <v>3595</v>
      </c>
      <c r="F3721" t="s">
        <v>9</v>
      </c>
      <c r="G3721" t="s">
        <v>12</v>
      </c>
      <c r="H3721" s="25" t="str">
        <f t="shared" si="305"/>
        <v>Lead</v>
      </c>
      <c r="I3721"/>
      <c r="J3721"/>
      <c r="K3721">
        <v>1950</v>
      </c>
      <c r="L3721" t="s">
        <v>34</v>
      </c>
    </row>
    <row r="3722" spans="4:12" x14ac:dyDescent="0.25">
      <c r="D3722">
        <v>256</v>
      </c>
      <c r="E3722" t="s">
        <v>3596</v>
      </c>
      <c r="F3722" t="s">
        <v>9</v>
      </c>
      <c r="G3722" t="s">
        <v>12</v>
      </c>
      <c r="H3722" s="25" t="str">
        <f t="shared" si="305"/>
        <v>Lead</v>
      </c>
      <c r="I3722"/>
      <c r="J3722"/>
      <c r="K3722">
        <v>1950</v>
      </c>
      <c r="L3722" t="s">
        <v>34</v>
      </c>
    </row>
    <row r="3723" spans="4:12" x14ac:dyDescent="0.25">
      <c r="D3723">
        <v>257</v>
      </c>
      <c r="E3723" t="s">
        <v>3597</v>
      </c>
      <c r="F3723" t="s">
        <v>9</v>
      </c>
      <c r="G3723" t="s">
        <v>12</v>
      </c>
      <c r="H3723" s="25" t="str">
        <f t="shared" si="305"/>
        <v>Lead</v>
      </c>
      <c r="I3723"/>
      <c r="J3723"/>
      <c r="K3723">
        <v>1950</v>
      </c>
      <c r="L3723" t="s">
        <v>34</v>
      </c>
    </row>
    <row r="3724" spans="4:12" x14ac:dyDescent="0.25">
      <c r="D3724">
        <v>258</v>
      </c>
      <c r="E3724" t="s">
        <v>3598</v>
      </c>
      <c r="F3724" t="s">
        <v>9</v>
      </c>
      <c r="G3724" t="s">
        <v>12</v>
      </c>
      <c r="H3724" s="25" t="str">
        <f t="shared" si="305"/>
        <v>Lead</v>
      </c>
      <c r="I3724"/>
      <c r="J3724"/>
      <c r="K3724">
        <v>1950</v>
      </c>
      <c r="L3724" t="s">
        <v>34</v>
      </c>
    </row>
    <row r="3725" spans="4:12" x14ac:dyDescent="0.25">
      <c r="D3725">
        <v>259</v>
      </c>
      <c r="E3725" t="s">
        <v>3599</v>
      </c>
      <c r="F3725" t="s">
        <v>9</v>
      </c>
      <c r="G3725" t="s">
        <v>12</v>
      </c>
      <c r="H3725" s="25" t="str">
        <f t="shared" si="305"/>
        <v>Lead</v>
      </c>
      <c r="I3725"/>
      <c r="J3725"/>
      <c r="K3725"/>
      <c r="L3725" t="s">
        <v>34</v>
      </c>
    </row>
    <row r="3726" spans="4:12" x14ac:dyDescent="0.25">
      <c r="D3726">
        <v>260</v>
      </c>
      <c r="E3726" t="s">
        <v>3600</v>
      </c>
      <c r="F3726" t="s">
        <v>9</v>
      </c>
      <c r="G3726" t="s">
        <v>12</v>
      </c>
      <c r="H3726" s="25" t="str">
        <f t="shared" si="305"/>
        <v>Lead</v>
      </c>
      <c r="I3726"/>
      <c r="J3726"/>
      <c r="K3726">
        <v>1950</v>
      </c>
      <c r="L3726" t="s">
        <v>34</v>
      </c>
    </row>
    <row r="3727" spans="4:12" x14ac:dyDescent="0.25">
      <c r="D3727">
        <v>261</v>
      </c>
      <c r="E3727" t="s">
        <v>3601</v>
      </c>
      <c r="F3727" t="s">
        <v>9</v>
      </c>
      <c r="G3727" t="s">
        <v>12</v>
      </c>
      <c r="H3727" s="25" t="str">
        <f t="shared" si="305"/>
        <v>Lead</v>
      </c>
      <c r="I3727"/>
      <c r="J3727"/>
      <c r="K3727"/>
      <c r="L3727" t="s">
        <v>34</v>
      </c>
    </row>
    <row r="3728" spans="4:12" x14ac:dyDescent="0.25">
      <c r="D3728">
        <v>262</v>
      </c>
      <c r="E3728" t="s">
        <v>3602</v>
      </c>
      <c r="F3728" t="s">
        <v>9</v>
      </c>
      <c r="G3728" t="s">
        <v>12</v>
      </c>
      <c r="H3728" s="25" t="str">
        <f t="shared" si="305"/>
        <v>Lead</v>
      </c>
      <c r="I3728"/>
      <c r="J3728"/>
      <c r="K3728"/>
      <c r="L3728" t="s">
        <v>34</v>
      </c>
    </row>
    <row r="3729" spans="4:12" x14ac:dyDescent="0.25">
      <c r="D3729">
        <v>263</v>
      </c>
      <c r="E3729" t="s">
        <v>3603</v>
      </c>
      <c r="F3729" t="s">
        <v>9</v>
      </c>
      <c r="G3729" t="s">
        <v>12</v>
      </c>
      <c r="H3729" s="25" t="str">
        <f t="shared" si="305"/>
        <v>Lead</v>
      </c>
      <c r="I3729"/>
      <c r="J3729"/>
      <c r="K3729">
        <v>1950</v>
      </c>
      <c r="L3729" t="s">
        <v>34</v>
      </c>
    </row>
    <row r="3730" spans="4:12" x14ac:dyDescent="0.25">
      <c r="D3730">
        <v>264</v>
      </c>
      <c r="E3730" t="s">
        <v>3604</v>
      </c>
      <c r="F3730" t="s">
        <v>9</v>
      </c>
      <c r="G3730" t="s">
        <v>12</v>
      </c>
      <c r="H3730" s="25" t="str">
        <f t="shared" si="305"/>
        <v>Lead</v>
      </c>
      <c r="I3730"/>
      <c r="J3730"/>
      <c r="K3730">
        <v>1950</v>
      </c>
      <c r="L3730" t="s">
        <v>34</v>
      </c>
    </row>
    <row r="3731" spans="4:12" x14ac:dyDescent="0.25">
      <c r="D3731">
        <v>266</v>
      </c>
      <c r="E3731" t="s">
        <v>3605</v>
      </c>
      <c r="F3731" t="s">
        <v>9</v>
      </c>
      <c r="G3731" t="s">
        <v>12</v>
      </c>
      <c r="H3731" s="25" t="str">
        <f t="shared" si="305"/>
        <v>Lead</v>
      </c>
      <c r="I3731"/>
      <c r="J3731"/>
      <c r="K3731">
        <v>1940</v>
      </c>
      <c r="L3731" t="s">
        <v>34</v>
      </c>
    </row>
    <row r="3732" spans="4:12" x14ac:dyDescent="0.25">
      <c r="D3732">
        <v>267</v>
      </c>
      <c r="E3732" t="s">
        <v>3606</v>
      </c>
      <c r="F3732" t="s">
        <v>9</v>
      </c>
      <c r="G3732" t="s">
        <v>12</v>
      </c>
      <c r="H3732" s="25" t="str">
        <f t="shared" si="305"/>
        <v>Lead</v>
      </c>
      <c r="I3732"/>
      <c r="J3732"/>
      <c r="K3732"/>
      <c r="L3732" t="s">
        <v>34</v>
      </c>
    </row>
    <row r="3733" spans="4:12" x14ac:dyDescent="0.25">
      <c r="D3733">
        <v>268</v>
      </c>
      <c r="E3733" t="s">
        <v>3607</v>
      </c>
      <c r="F3733" t="s">
        <v>9</v>
      </c>
      <c r="G3733" t="s">
        <v>12</v>
      </c>
      <c r="H3733" s="25" t="str">
        <f t="shared" si="305"/>
        <v>Lead</v>
      </c>
      <c r="I3733"/>
      <c r="J3733"/>
      <c r="K3733">
        <v>1940</v>
      </c>
      <c r="L3733" t="s">
        <v>34</v>
      </c>
    </row>
    <row r="3734" spans="4:12" x14ac:dyDescent="0.25">
      <c r="D3734">
        <v>269</v>
      </c>
      <c r="E3734" t="s">
        <v>3608</v>
      </c>
      <c r="F3734" t="s">
        <v>9</v>
      </c>
      <c r="G3734" t="s">
        <v>12</v>
      </c>
      <c r="H3734" s="25" t="str">
        <f t="shared" si="305"/>
        <v>Lead</v>
      </c>
      <c r="I3734"/>
      <c r="J3734"/>
      <c r="K3734">
        <v>1930</v>
      </c>
      <c r="L3734" t="s">
        <v>34</v>
      </c>
    </row>
    <row r="3735" spans="4:12" x14ac:dyDescent="0.25">
      <c r="D3735">
        <v>271</v>
      </c>
      <c r="E3735" t="s">
        <v>3609</v>
      </c>
      <c r="F3735" t="s">
        <v>9</v>
      </c>
      <c r="G3735" t="s">
        <v>12</v>
      </c>
      <c r="H3735" s="25" t="str">
        <f t="shared" si="305"/>
        <v>Lead</v>
      </c>
      <c r="I3735"/>
      <c r="J3735"/>
      <c r="K3735">
        <v>1936</v>
      </c>
      <c r="L3735" t="s">
        <v>34</v>
      </c>
    </row>
    <row r="3736" spans="4:12" x14ac:dyDescent="0.25">
      <c r="D3736">
        <v>272</v>
      </c>
      <c r="E3736" t="s">
        <v>3610</v>
      </c>
      <c r="F3736" t="s">
        <v>9</v>
      </c>
      <c r="G3736" t="s">
        <v>12</v>
      </c>
      <c r="H3736" s="25" t="str">
        <f t="shared" si="305"/>
        <v>Lead</v>
      </c>
      <c r="I3736"/>
      <c r="J3736"/>
      <c r="K3736"/>
      <c r="L3736" t="s">
        <v>34</v>
      </c>
    </row>
    <row r="3737" spans="4:12" x14ac:dyDescent="0.25">
      <c r="D3737">
        <v>274</v>
      </c>
      <c r="E3737" t="s">
        <v>3611</v>
      </c>
      <c r="F3737" t="s">
        <v>9</v>
      </c>
      <c r="G3737" t="s">
        <v>12</v>
      </c>
      <c r="H3737" s="25" t="str">
        <f t="shared" si="305"/>
        <v>Lead</v>
      </c>
      <c r="I3737"/>
      <c r="J3737"/>
      <c r="K3737">
        <v>1930</v>
      </c>
      <c r="L3737" t="s">
        <v>34</v>
      </c>
    </row>
    <row r="3738" spans="4:12" x14ac:dyDescent="0.25">
      <c r="D3738">
        <v>275</v>
      </c>
      <c r="E3738" t="s">
        <v>3612</v>
      </c>
      <c r="F3738" t="s">
        <v>9</v>
      </c>
      <c r="G3738" t="s">
        <v>12</v>
      </c>
      <c r="H3738" s="25" t="str">
        <f t="shared" si="305"/>
        <v>Lead</v>
      </c>
      <c r="I3738"/>
      <c r="J3738"/>
      <c r="K3738"/>
      <c r="L3738" t="s">
        <v>34</v>
      </c>
    </row>
    <row r="3739" spans="4:12" x14ac:dyDescent="0.25">
      <c r="D3739">
        <v>276</v>
      </c>
      <c r="E3739" t="s">
        <v>3613</v>
      </c>
      <c r="F3739" t="s">
        <v>9</v>
      </c>
      <c r="G3739" t="s">
        <v>12</v>
      </c>
      <c r="H3739" s="25" t="str">
        <f t="shared" si="305"/>
        <v>Lead</v>
      </c>
      <c r="I3739"/>
      <c r="J3739"/>
      <c r="K3739"/>
      <c r="L3739" t="s">
        <v>34</v>
      </c>
    </row>
    <row r="3740" spans="4:12" x14ac:dyDescent="0.25">
      <c r="D3740">
        <v>277</v>
      </c>
      <c r="E3740" t="s">
        <v>3614</v>
      </c>
      <c r="F3740" t="s">
        <v>9</v>
      </c>
      <c r="G3740" t="s">
        <v>12</v>
      </c>
      <c r="H3740" s="25" t="str">
        <f t="shared" si="305"/>
        <v>Lead</v>
      </c>
      <c r="I3740"/>
      <c r="J3740"/>
      <c r="K3740"/>
      <c r="L3740" t="s">
        <v>34</v>
      </c>
    </row>
    <row r="3741" spans="4:12" x14ac:dyDescent="0.25">
      <c r="D3741">
        <v>278</v>
      </c>
      <c r="E3741" t="s">
        <v>3615</v>
      </c>
      <c r="F3741" t="s">
        <v>9</v>
      </c>
      <c r="G3741" t="s">
        <v>12</v>
      </c>
      <c r="H3741" s="25" t="str">
        <f t="shared" si="305"/>
        <v>Lead</v>
      </c>
      <c r="I3741"/>
      <c r="J3741"/>
      <c r="K3741"/>
      <c r="L3741" t="s">
        <v>34</v>
      </c>
    </row>
    <row r="3742" spans="4:12" x14ac:dyDescent="0.25">
      <c r="D3742">
        <v>279</v>
      </c>
      <c r="E3742" t="s">
        <v>3616</v>
      </c>
      <c r="F3742" t="s">
        <v>9</v>
      </c>
      <c r="G3742" t="s">
        <v>12</v>
      </c>
      <c r="H3742" s="25" t="str">
        <f t="shared" si="305"/>
        <v>Lead</v>
      </c>
      <c r="I3742"/>
      <c r="J3742"/>
      <c r="K3742"/>
      <c r="L3742" t="s">
        <v>34</v>
      </c>
    </row>
    <row r="3743" spans="4:12" x14ac:dyDescent="0.25">
      <c r="D3743">
        <v>280</v>
      </c>
      <c r="E3743" t="s">
        <v>3617</v>
      </c>
      <c r="F3743" t="s">
        <v>9</v>
      </c>
      <c r="G3743" t="s">
        <v>12</v>
      </c>
      <c r="H3743" s="25" t="str">
        <f t="shared" si="305"/>
        <v>Lead</v>
      </c>
      <c r="I3743"/>
      <c r="J3743"/>
      <c r="K3743"/>
      <c r="L3743" t="s">
        <v>34</v>
      </c>
    </row>
    <row r="3744" spans="4:12" x14ac:dyDescent="0.25">
      <c r="D3744">
        <v>281</v>
      </c>
      <c r="E3744" t="s">
        <v>3618</v>
      </c>
      <c r="F3744" t="s">
        <v>9</v>
      </c>
      <c r="G3744" t="s">
        <v>12</v>
      </c>
      <c r="H3744" s="25" t="str">
        <f t="shared" si="305"/>
        <v>Lead</v>
      </c>
      <c r="I3744"/>
      <c r="J3744"/>
      <c r="K3744">
        <v>1940</v>
      </c>
      <c r="L3744" t="s">
        <v>34</v>
      </c>
    </row>
    <row r="3745" spans="4:12" x14ac:dyDescent="0.25">
      <c r="D3745">
        <v>282</v>
      </c>
      <c r="E3745" t="s">
        <v>3619</v>
      </c>
      <c r="F3745" t="s">
        <v>9</v>
      </c>
      <c r="G3745" t="s">
        <v>12</v>
      </c>
      <c r="H3745" s="25" t="str">
        <f t="shared" si="305"/>
        <v>Lead</v>
      </c>
      <c r="I3745"/>
      <c r="J3745"/>
      <c r="K3745"/>
      <c r="L3745" t="s">
        <v>34</v>
      </c>
    </row>
    <row r="3746" spans="4:12" x14ac:dyDescent="0.25">
      <c r="D3746">
        <v>284</v>
      </c>
      <c r="E3746" t="s">
        <v>3620</v>
      </c>
      <c r="F3746" t="s">
        <v>9</v>
      </c>
      <c r="G3746" t="s">
        <v>12</v>
      </c>
      <c r="H3746" s="25" t="str">
        <f t="shared" si="305"/>
        <v>Lead</v>
      </c>
      <c r="I3746"/>
      <c r="J3746"/>
      <c r="K3746"/>
      <c r="L3746" t="s">
        <v>34</v>
      </c>
    </row>
    <row r="3747" spans="4:12" x14ac:dyDescent="0.25">
      <c r="D3747">
        <v>286</v>
      </c>
      <c r="E3747" t="s">
        <v>3621</v>
      </c>
      <c r="F3747" t="s">
        <v>9</v>
      </c>
      <c r="G3747" t="s">
        <v>12</v>
      </c>
      <c r="H3747" s="25" t="str">
        <f t="shared" si="305"/>
        <v>Lead</v>
      </c>
      <c r="I3747"/>
      <c r="J3747"/>
      <c r="K3747"/>
      <c r="L3747" t="s">
        <v>34</v>
      </c>
    </row>
    <row r="3748" spans="4:12" x14ac:dyDescent="0.25">
      <c r="D3748">
        <v>287</v>
      </c>
      <c r="E3748" t="s">
        <v>3622</v>
      </c>
      <c r="F3748" t="s">
        <v>9</v>
      </c>
      <c r="G3748" t="s">
        <v>12</v>
      </c>
      <c r="H3748" s="25" t="str">
        <f t="shared" si="305"/>
        <v>Lead</v>
      </c>
      <c r="I3748"/>
      <c r="J3748"/>
      <c r="K3748">
        <v>1950</v>
      </c>
      <c r="L3748" t="s">
        <v>34</v>
      </c>
    </row>
    <row r="3749" spans="4:12" x14ac:dyDescent="0.25">
      <c r="D3749">
        <v>292</v>
      </c>
      <c r="E3749" t="s">
        <v>3623</v>
      </c>
      <c r="F3749" t="s">
        <v>9</v>
      </c>
      <c r="G3749" t="s">
        <v>12</v>
      </c>
      <c r="H3749" s="25" t="str">
        <f t="shared" si="305"/>
        <v>Lead</v>
      </c>
      <c r="I3749"/>
      <c r="J3749"/>
      <c r="K3749">
        <v>1950</v>
      </c>
      <c r="L3749" t="s">
        <v>34</v>
      </c>
    </row>
    <row r="3750" spans="4:12" x14ac:dyDescent="0.25">
      <c r="D3750">
        <v>293</v>
      </c>
      <c r="E3750" t="s">
        <v>3624</v>
      </c>
      <c r="F3750" t="s">
        <v>9</v>
      </c>
      <c r="G3750" t="s">
        <v>12</v>
      </c>
      <c r="H3750" s="25" t="str">
        <f t="shared" si="305"/>
        <v>Lead</v>
      </c>
      <c r="I3750"/>
      <c r="J3750"/>
      <c r="K3750">
        <v>1966</v>
      </c>
      <c r="L3750" t="s">
        <v>34</v>
      </c>
    </row>
    <row r="3751" spans="4:12" x14ac:dyDescent="0.25">
      <c r="D3751">
        <v>294</v>
      </c>
      <c r="E3751" t="s">
        <v>3625</v>
      </c>
      <c r="F3751" t="s">
        <v>9</v>
      </c>
      <c r="G3751" t="s">
        <v>12</v>
      </c>
      <c r="H3751" s="25" t="str">
        <f t="shared" si="305"/>
        <v>Lead</v>
      </c>
      <c r="I3751"/>
      <c r="J3751"/>
      <c r="K3751"/>
      <c r="L3751" t="s">
        <v>34</v>
      </c>
    </row>
    <row r="3752" spans="4:12" x14ac:dyDescent="0.25">
      <c r="D3752">
        <v>295</v>
      </c>
      <c r="E3752" t="s">
        <v>3626</v>
      </c>
      <c r="F3752" t="s">
        <v>9</v>
      </c>
      <c r="G3752" t="s">
        <v>12</v>
      </c>
      <c r="H3752" s="25" t="str">
        <f t="shared" si="305"/>
        <v>Lead</v>
      </c>
      <c r="I3752"/>
      <c r="J3752"/>
      <c r="K3752"/>
      <c r="L3752" t="s">
        <v>34</v>
      </c>
    </row>
    <row r="3753" spans="4:12" x14ac:dyDescent="0.25">
      <c r="D3753">
        <v>296</v>
      </c>
      <c r="E3753" t="s">
        <v>3627</v>
      </c>
      <c r="F3753" t="s">
        <v>9</v>
      </c>
      <c r="G3753" t="s">
        <v>12</v>
      </c>
      <c r="H3753" s="25" t="str">
        <f t="shared" si="305"/>
        <v>Lead</v>
      </c>
      <c r="I3753"/>
      <c r="J3753"/>
      <c r="K3753"/>
      <c r="L3753" t="s">
        <v>34</v>
      </c>
    </row>
    <row r="3754" spans="4:12" x14ac:dyDescent="0.25">
      <c r="D3754">
        <v>298</v>
      </c>
      <c r="E3754" t="s">
        <v>3628</v>
      </c>
      <c r="F3754" t="s">
        <v>9</v>
      </c>
      <c r="G3754" t="s">
        <v>12</v>
      </c>
      <c r="H3754" s="25" t="str">
        <f t="shared" si="305"/>
        <v>Lead</v>
      </c>
      <c r="I3754"/>
      <c r="J3754"/>
      <c r="K3754">
        <v>1985</v>
      </c>
      <c r="L3754" t="s">
        <v>34</v>
      </c>
    </row>
    <row r="3755" spans="4:12" x14ac:dyDescent="0.25">
      <c r="D3755">
        <v>299</v>
      </c>
      <c r="E3755" t="s">
        <v>3629</v>
      </c>
      <c r="F3755" t="s">
        <v>9</v>
      </c>
      <c r="G3755" t="s">
        <v>12</v>
      </c>
      <c r="H3755" s="25" t="str">
        <f t="shared" si="305"/>
        <v>Lead</v>
      </c>
      <c r="I3755"/>
      <c r="J3755"/>
      <c r="K3755"/>
      <c r="L3755" t="s">
        <v>34</v>
      </c>
    </row>
    <row r="3756" spans="4:12" x14ac:dyDescent="0.25">
      <c r="D3756">
        <v>56</v>
      </c>
      <c r="E3756" t="s">
        <v>3630</v>
      </c>
      <c r="F3756" t="s">
        <v>9</v>
      </c>
      <c r="G3756" t="s">
        <v>12</v>
      </c>
      <c r="H3756" s="25" t="str">
        <f t="shared" si="305"/>
        <v>Lead</v>
      </c>
      <c r="I3756"/>
      <c r="J3756"/>
      <c r="K3756"/>
      <c r="L3756" t="s">
        <v>34</v>
      </c>
    </row>
    <row r="3757" spans="4:12" x14ac:dyDescent="0.25">
      <c r="D3757">
        <v>57</v>
      </c>
      <c r="E3757" t="s">
        <v>3631</v>
      </c>
      <c r="F3757" t="s">
        <v>9</v>
      </c>
      <c r="G3757" t="s">
        <v>12</v>
      </c>
      <c r="H3757" s="25" t="str">
        <f t="shared" si="305"/>
        <v>Lead</v>
      </c>
      <c r="I3757"/>
      <c r="J3757"/>
      <c r="K3757"/>
      <c r="L3757" t="s">
        <v>34</v>
      </c>
    </row>
    <row r="3758" spans="4:12" x14ac:dyDescent="0.25">
      <c r="D3758">
        <v>58</v>
      </c>
      <c r="E3758" t="s">
        <v>3632</v>
      </c>
      <c r="F3758" t="s">
        <v>9</v>
      </c>
      <c r="G3758" t="s">
        <v>12</v>
      </c>
      <c r="H3758" s="25" t="str">
        <f t="shared" si="305"/>
        <v>Lead</v>
      </c>
      <c r="I3758"/>
      <c r="J3758"/>
      <c r="K3758">
        <v>1910</v>
      </c>
      <c r="L3758" t="s">
        <v>34</v>
      </c>
    </row>
    <row r="3759" spans="4:12" x14ac:dyDescent="0.25">
      <c r="D3759">
        <v>59</v>
      </c>
      <c r="E3759" t="s">
        <v>3633</v>
      </c>
      <c r="F3759" t="s">
        <v>9</v>
      </c>
      <c r="G3759" t="s">
        <v>12</v>
      </c>
      <c r="H3759" s="25" t="str">
        <f t="shared" si="305"/>
        <v>Lead</v>
      </c>
      <c r="I3759"/>
      <c r="J3759"/>
      <c r="K3759"/>
      <c r="L3759" t="s">
        <v>34</v>
      </c>
    </row>
    <row r="3760" spans="4:12" x14ac:dyDescent="0.25">
      <c r="D3760">
        <v>60</v>
      </c>
      <c r="E3760" t="s">
        <v>3634</v>
      </c>
      <c r="F3760" t="s">
        <v>9</v>
      </c>
      <c r="G3760" t="s">
        <v>12</v>
      </c>
      <c r="H3760" s="25" t="str">
        <f t="shared" si="305"/>
        <v>Lead</v>
      </c>
      <c r="I3760"/>
      <c r="J3760"/>
      <c r="K3760"/>
      <c r="L3760" t="s">
        <v>34</v>
      </c>
    </row>
    <row r="3761" spans="4:12" x14ac:dyDescent="0.25">
      <c r="D3761">
        <v>62</v>
      </c>
      <c r="E3761" t="s">
        <v>3635</v>
      </c>
      <c r="F3761" t="s">
        <v>9</v>
      </c>
      <c r="G3761" t="s">
        <v>12</v>
      </c>
      <c r="H3761" s="25" t="str">
        <f t="shared" si="305"/>
        <v>Lead</v>
      </c>
      <c r="I3761"/>
      <c r="J3761"/>
      <c r="K3761"/>
      <c r="L3761" t="s">
        <v>34</v>
      </c>
    </row>
    <row r="3762" spans="4:12" x14ac:dyDescent="0.25">
      <c r="D3762">
        <v>1</v>
      </c>
      <c r="E3762" t="s">
        <v>3640</v>
      </c>
      <c r="F3762" t="s">
        <v>9</v>
      </c>
      <c r="G3762" t="s">
        <v>12</v>
      </c>
      <c r="H3762" s="25" t="str">
        <f t="shared" si="305"/>
        <v>Lead</v>
      </c>
      <c r="I3762"/>
      <c r="J3762"/>
      <c r="K3762"/>
      <c r="L3762"/>
    </row>
    <row r="3763" spans="4:12" x14ac:dyDescent="0.25">
      <c r="D3763">
        <v>7</v>
      </c>
      <c r="E3763" t="s">
        <v>3641</v>
      </c>
      <c r="F3763" t="s">
        <v>9</v>
      </c>
      <c r="G3763" t="s">
        <v>12</v>
      </c>
      <c r="H3763" s="25" t="str">
        <f t="shared" si="305"/>
        <v>Lead</v>
      </c>
      <c r="I3763"/>
      <c r="J3763"/>
      <c r="K3763"/>
      <c r="L3763"/>
    </row>
    <row r="3764" spans="4:12" x14ac:dyDescent="0.25">
      <c r="D3764">
        <v>8</v>
      </c>
      <c r="E3764" t="s">
        <v>3642</v>
      </c>
      <c r="F3764" t="s">
        <v>9</v>
      </c>
      <c r="G3764" t="s">
        <v>12</v>
      </c>
      <c r="H3764" s="25" t="str">
        <f t="shared" si="305"/>
        <v>Lead</v>
      </c>
      <c r="I3764"/>
      <c r="J3764"/>
      <c r="K3764"/>
      <c r="L3764"/>
    </row>
    <row r="3765" spans="4:12" x14ac:dyDescent="0.25">
      <c r="D3765">
        <v>11</v>
      </c>
      <c r="E3765" t="s">
        <v>3643</v>
      </c>
      <c r="F3765" t="s">
        <v>9</v>
      </c>
      <c r="G3765" t="s">
        <v>12</v>
      </c>
      <c r="H3765" s="25" t="str">
        <f t="shared" si="305"/>
        <v>Lead</v>
      </c>
      <c r="I3765"/>
      <c r="J3765"/>
      <c r="K3765"/>
      <c r="L3765"/>
    </row>
    <row r="3766" spans="4:12" x14ac:dyDescent="0.25">
      <c r="D3766">
        <v>12</v>
      </c>
      <c r="E3766" t="s">
        <v>3644</v>
      </c>
      <c r="F3766" t="s">
        <v>9</v>
      </c>
      <c r="G3766" t="s">
        <v>12</v>
      </c>
      <c r="H3766" s="25" t="str">
        <f t="shared" si="305"/>
        <v>Lead</v>
      </c>
      <c r="I3766"/>
      <c r="J3766"/>
      <c r="K3766"/>
      <c r="L3766"/>
    </row>
    <row r="3767" spans="4:12" x14ac:dyDescent="0.25">
      <c r="D3767">
        <v>14</v>
      </c>
      <c r="E3767" t="s">
        <v>3645</v>
      </c>
      <c r="F3767" t="s">
        <v>9</v>
      </c>
      <c r="G3767" t="s">
        <v>12</v>
      </c>
      <c r="H3767" s="25" t="str">
        <f t="shared" si="305"/>
        <v>Lead</v>
      </c>
      <c r="I3767"/>
      <c r="J3767"/>
      <c r="K3767"/>
      <c r="L3767"/>
    </row>
    <row r="3768" spans="4:12" x14ac:dyDescent="0.25">
      <c r="D3768">
        <v>18</v>
      </c>
      <c r="E3768" t="s">
        <v>3646</v>
      </c>
      <c r="F3768" t="s">
        <v>9</v>
      </c>
      <c r="G3768" t="s">
        <v>12</v>
      </c>
      <c r="H3768" s="25" t="str">
        <f t="shared" si="305"/>
        <v>Lead</v>
      </c>
      <c r="I3768"/>
      <c r="J3768"/>
      <c r="K3768"/>
      <c r="L3768"/>
    </row>
    <row r="3769" spans="4:12" x14ac:dyDescent="0.25">
      <c r="D3769">
        <v>24</v>
      </c>
      <c r="E3769" t="s">
        <v>3647</v>
      </c>
      <c r="F3769" t="s">
        <v>9</v>
      </c>
      <c r="G3769" t="s">
        <v>12</v>
      </c>
      <c r="H3769" s="25" t="str">
        <f t="shared" si="305"/>
        <v>Lead</v>
      </c>
      <c r="I3769"/>
      <c r="J3769"/>
      <c r="K3769"/>
      <c r="L3769"/>
    </row>
    <row r="3770" spans="4:12" x14ac:dyDescent="0.25">
      <c r="D3770">
        <v>25</v>
      </c>
      <c r="E3770" t="s">
        <v>3648</v>
      </c>
      <c r="F3770" t="s">
        <v>9</v>
      </c>
      <c r="G3770" t="s">
        <v>12</v>
      </c>
      <c r="H3770" s="25" t="str">
        <f t="shared" si="305"/>
        <v>Lead</v>
      </c>
      <c r="I3770"/>
      <c r="J3770"/>
      <c r="K3770"/>
      <c r="L3770"/>
    </row>
    <row r="3771" spans="4:12" x14ac:dyDescent="0.25">
      <c r="D3771">
        <v>26</v>
      </c>
      <c r="E3771" t="s">
        <v>3649</v>
      </c>
      <c r="F3771" t="s">
        <v>9</v>
      </c>
      <c r="G3771" t="s">
        <v>12</v>
      </c>
      <c r="H3771" s="25" t="str">
        <f t="shared" si="305"/>
        <v>Lead</v>
      </c>
      <c r="I3771"/>
      <c r="J3771"/>
      <c r="K3771"/>
      <c r="L3771"/>
    </row>
    <row r="3772" spans="4:12" x14ac:dyDescent="0.25">
      <c r="D3772">
        <v>27</v>
      </c>
      <c r="E3772" t="s">
        <v>3650</v>
      </c>
      <c r="F3772" t="s">
        <v>9</v>
      </c>
      <c r="G3772" t="s">
        <v>12</v>
      </c>
      <c r="H3772" s="25" t="str">
        <f t="shared" si="305"/>
        <v>Lead</v>
      </c>
      <c r="I3772"/>
      <c r="J3772"/>
      <c r="K3772"/>
      <c r="L3772"/>
    </row>
    <row r="3773" spans="4:12" x14ac:dyDescent="0.25">
      <c r="D3773">
        <v>28</v>
      </c>
      <c r="E3773" t="s">
        <v>3651</v>
      </c>
      <c r="F3773" t="s">
        <v>9</v>
      </c>
      <c r="G3773" t="s">
        <v>12</v>
      </c>
      <c r="H3773" s="25" t="str">
        <f t="shared" si="305"/>
        <v>Lead</v>
      </c>
      <c r="I3773"/>
      <c r="J3773"/>
      <c r="K3773"/>
      <c r="L3773"/>
    </row>
    <row r="3774" spans="4:12" x14ac:dyDescent="0.25">
      <c r="D3774">
        <v>30</v>
      </c>
      <c r="E3774" t="s">
        <v>3652</v>
      </c>
      <c r="F3774" t="s">
        <v>9</v>
      </c>
      <c r="G3774" t="s">
        <v>12</v>
      </c>
      <c r="H3774" s="25" t="str">
        <f t="shared" si="305"/>
        <v>Lead</v>
      </c>
      <c r="I3774"/>
      <c r="J3774"/>
      <c r="K3774"/>
      <c r="L3774"/>
    </row>
    <row r="3775" spans="4:12" x14ac:dyDescent="0.25">
      <c r="D3775">
        <v>34</v>
      </c>
      <c r="E3775" t="s">
        <v>3653</v>
      </c>
      <c r="F3775" t="s">
        <v>9</v>
      </c>
      <c r="G3775" t="s">
        <v>12</v>
      </c>
      <c r="H3775" s="25" t="str">
        <f t="shared" si="305"/>
        <v>Lead</v>
      </c>
      <c r="I3775"/>
      <c r="J3775"/>
      <c r="K3775"/>
      <c r="L3775"/>
    </row>
    <row r="3776" spans="4:12" x14ac:dyDescent="0.25">
      <c r="D3776">
        <v>36</v>
      </c>
      <c r="E3776" t="s">
        <v>3654</v>
      </c>
      <c r="F3776" t="s">
        <v>9</v>
      </c>
      <c r="G3776" t="s">
        <v>12</v>
      </c>
      <c r="H3776" s="25" t="str">
        <f t="shared" si="305"/>
        <v>Lead</v>
      </c>
      <c r="I3776"/>
      <c r="J3776"/>
      <c r="K3776"/>
      <c r="L3776"/>
    </row>
    <row r="3777" spans="4:12" x14ac:dyDescent="0.25">
      <c r="D3777">
        <v>38</v>
      </c>
      <c r="E3777" t="s">
        <v>3655</v>
      </c>
      <c r="F3777" t="s">
        <v>9</v>
      </c>
      <c r="G3777" t="s">
        <v>12</v>
      </c>
      <c r="H3777" s="25" t="str">
        <f t="shared" ref="H3777:H3840" si="306">IF(F3777="Lead",F3777,IF(G3777="Lead",G3777,IF(F3777="Unknown",F3777,IF(G3777="Unknown",G3777,IF(G3777="Galvanized Requiring Replacement",G3777,IF(F3777="NA",G3777,IF(G3777="NA",F3777,IF(AND(F3777="Non Lead",G3777="Non Lead"),"Non Lead","")
)))))))</f>
        <v>Lead</v>
      </c>
      <c r="I3777"/>
      <c r="J3777"/>
      <c r="K3777"/>
      <c r="L3777"/>
    </row>
    <row r="3778" spans="4:12" x14ac:dyDescent="0.25">
      <c r="D3778">
        <v>39</v>
      </c>
      <c r="E3778" t="s">
        <v>3656</v>
      </c>
      <c r="F3778" t="s">
        <v>9</v>
      </c>
      <c r="G3778" t="s">
        <v>12</v>
      </c>
      <c r="H3778" s="25" t="str">
        <f t="shared" si="306"/>
        <v>Lead</v>
      </c>
      <c r="I3778"/>
      <c r="J3778"/>
      <c r="K3778"/>
      <c r="L3778"/>
    </row>
    <row r="3779" spans="4:12" x14ac:dyDescent="0.25">
      <c r="D3779">
        <v>40</v>
      </c>
      <c r="E3779" t="s">
        <v>3657</v>
      </c>
      <c r="F3779" t="s">
        <v>9</v>
      </c>
      <c r="G3779" t="s">
        <v>12</v>
      </c>
      <c r="H3779" s="25" t="str">
        <f t="shared" si="306"/>
        <v>Lead</v>
      </c>
      <c r="I3779"/>
      <c r="J3779"/>
      <c r="K3779"/>
      <c r="L3779"/>
    </row>
    <row r="3780" spans="4:12" x14ac:dyDescent="0.25">
      <c r="D3780">
        <v>43</v>
      </c>
      <c r="E3780" t="s">
        <v>3658</v>
      </c>
      <c r="F3780" t="s">
        <v>9</v>
      </c>
      <c r="G3780" t="s">
        <v>12</v>
      </c>
      <c r="H3780" s="25" t="str">
        <f t="shared" si="306"/>
        <v>Lead</v>
      </c>
      <c r="I3780"/>
      <c r="J3780"/>
      <c r="K3780"/>
      <c r="L3780"/>
    </row>
    <row r="3781" spans="4:12" x14ac:dyDescent="0.25">
      <c r="D3781">
        <v>44</v>
      </c>
      <c r="E3781" t="s">
        <v>3659</v>
      </c>
      <c r="F3781" t="s">
        <v>9</v>
      </c>
      <c r="G3781" t="s">
        <v>12</v>
      </c>
      <c r="H3781" s="25" t="str">
        <f t="shared" si="306"/>
        <v>Lead</v>
      </c>
      <c r="I3781"/>
      <c r="J3781"/>
      <c r="K3781"/>
      <c r="L3781"/>
    </row>
    <row r="3782" spans="4:12" x14ac:dyDescent="0.25">
      <c r="D3782">
        <v>45</v>
      </c>
      <c r="E3782" t="s">
        <v>3660</v>
      </c>
      <c r="F3782" t="s">
        <v>9</v>
      </c>
      <c r="G3782" t="s">
        <v>12</v>
      </c>
      <c r="H3782" s="25" t="str">
        <f t="shared" si="306"/>
        <v>Lead</v>
      </c>
      <c r="I3782"/>
      <c r="J3782"/>
      <c r="K3782"/>
      <c r="L3782"/>
    </row>
    <row r="3783" spans="4:12" x14ac:dyDescent="0.25">
      <c r="D3783">
        <v>46</v>
      </c>
      <c r="E3783" t="s">
        <v>3661</v>
      </c>
      <c r="F3783" t="s">
        <v>9</v>
      </c>
      <c r="G3783" t="s">
        <v>12</v>
      </c>
      <c r="H3783" s="25" t="str">
        <f t="shared" si="306"/>
        <v>Lead</v>
      </c>
      <c r="I3783"/>
      <c r="J3783"/>
      <c r="K3783"/>
      <c r="L3783"/>
    </row>
    <row r="3784" spans="4:12" x14ac:dyDescent="0.25">
      <c r="D3784">
        <v>48</v>
      </c>
      <c r="E3784" t="s">
        <v>3662</v>
      </c>
      <c r="F3784" t="s">
        <v>9</v>
      </c>
      <c r="G3784" t="s">
        <v>12</v>
      </c>
      <c r="H3784" s="25" t="str">
        <f t="shared" si="306"/>
        <v>Lead</v>
      </c>
      <c r="I3784"/>
      <c r="J3784"/>
      <c r="K3784"/>
      <c r="L3784"/>
    </row>
    <row r="3785" spans="4:12" x14ac:dyDescent="0.25">
      <c r="D3785">
        <v>51</v>
      </c>
      <c r="E3785" t="s">
        <v>3663</v>
      </c>
      <c r="F3785" t="s">
        <v>9</v>
      </c>
      <c r="G3785" t="s">
        <v>12</v>
      </c>
      <c r="H3785" s="25" t="str">
        <f t="shared" si="306"/>
        <v>Lead</v>
      </c>
      <c r="I3785"/>
      <c r="J3785"/>
      <c r="K3785"/>
      <c r="L3785"/>
    </row>
    <row r="3786" spans="4:12" x14ac:dyDescent="0.25">
      <c r="D3786">
        <v>52</v>
      </c>
      <c r="E3786" t="s">
        <v>3664</v>
      </c>
      <c r="F3786" t="s">
        <v>9</v>
      </c>
      <c r="G3786" t="s">
        <v>12</v>
      </c>
      <c r="H3786" s="25" t="str">
        <f t="shared" si="306"/>
        <v>Lead</v>
      </c>
      <c r="I3786"/>
      <c r="J3786"/>
      <c r="K3786"/>
      <c r="L3786"/>
    </row>
    <row r="3787" spans="4:12" x14ac:dyDescent="0.25">
      <c r="D3787">
        <v>54</v>
      </c>
      <c r="E3787" t="s">
        <v>3665</v>
      </c>
      <c r="F3787" t="s">
        <v>9</v>
      </c>
      <c r="G3787" t="s">
        <v>12</v>
      </c>
      <c r="H3787" s="25" t="str">
        <f t="shared" si="306"/>
        <v>Lead</v>
      </c>
      <c r="I3787"/>
      <c r="J3787"/>
      <c r="K3787"/>
      <c r="L3787"/>
    </row>
    <row r="3788" spans="4:12" x14ac:dyDescent="0.25">
      <c r="D3788">
        <v>56</v>
      </c>
      <c r="E3788" t="s">
        <v>3666</v>
      </c>
      <c r="F3788" t="s">
        <v>9</v>
      </c>
      <c r="G3788" t="s">
        <v>12</v>
      </c>
      <c r="H3788" s="25" t="str">
        <f t="shared" si="306"/>
        <v>Lead</v>
      </c>
      <c r="I3788"/>
      <c r="J3788"/>
      <c r="K3788"/>
      <c r="L3788"/>
    </row>
    <row r="3789" spans="4:12" x14ac:dyDescent="0.25">
      <c r="D3789">
        <v>57</v>
      </c>
      <c r="E3789" t="s">
        <v>3667</v>
      </c>
      <c r="F3789" t="s">
        <v>9</v>
      </c>
      <c r="G3789" t="s">
        <v>12</v>
      </c>
      <c r="H3789" s="25" t="str">
        <f t="shared" si="306"/>
        <v>Lead</v>
      </c>
      <c r="I3789"/>
      <c r="J3789"/>
      <c r="K3789"/>
      <c r="L3789"/>
    </row>
    <row r="3790" spans="4:12" x14ac:dyDescent="0.25">
      <c r="D3790">
        <v>58</v>
      </c>
      <c r="E3790" t="s">
        <v>3668</v>
      </c>
      <c r="F3790" t="s">
        <v>9</v>
      </c>
      <c r="G3790" t="s">
        <v>12</v>
      </c>
      <c r="H3790" s="25" t="str">
        <f t="shared" si="306"/>
        <v>Lead</v>
      </c>
      <c r="I3790"/>
      <c r="J3790"/>
      <c r="K3790"/>
      <c r="L3790"/>
    </row>
    <row r="3791" spans="4:12" x14ac:dyDescent="0.25">
      <c r="D3791">
        <v>59</v>
      </c>
      <c r="E3791" t="s">
        <v>3669</v>
      </c>
      <c r="F3791" t="s">
        <v>9</v>
      </c>
      <c r="G3791" t="s">
        <v>12</v>
      </c>
      <c r="H3791" s="25" t="str">
        <f t="shared" si="306"/>
        <v>Lead</v>
      </c>
      <c r="I3791"/>
      <c r="J3791"/>
      <c r="K3791"/>
      <c r="L3791"/>
    </row>
    <row r="3792" spans="4:12" x14ac:dyDescent="0.25">
      <c r="D3792">
        <v>60</v>
      </c>
      <c r="E3792" t="s">
        <v>3670</v>
      </c>
      <c r="F3792" t="s">
        <v>9</v>
      </c>
      <c r="G3792" t="s">
        <v>12</v>
      </c>
      <c r="H3792" s="25" t="str">
        <f t="shared" si="306"/>
        <v>Lead</v>
      </c>
      <c r="I3792"/>
      <c r="J3792"/>
      <c r="K3792"/>
      <c r="L3792"/>
    </row>
    <row r="3793" spans="4:12" x14ac:dyDescent="0.25">
      <c r="D3793">
        <v>61</v>
      </c>
      <c r="E3793" t="s">
        <v>3671</v>
      </c>
      <c r="F3793" t="s">
        <v>9</v>
      </c>
      <c r="G3793" t="s">
        <v>12</v>
      </c>
      <c r="H3793" s="25" t="str">
        <f t="shared" si="306"/>
        <v>Lead</v>
      </c>
      <c r="I3793"/>
      <c r="J3793"/>
      <c r="K3793"/>
      <c r="L3793"/>
    </row>
    <row r="3794" spans="4:12" x14ac:dyDescent="0.25">
      <c r="D3794">
        <v>62</v>
      </c>
      <c r="E3794" t="s">
        <v>3672</v>
      </c>
      <c r="F3794" t="s">
        <v>9</v>
      </c>
      <c r="G3794" t="s">
        <v>12</v>
      </c>
      <c r="H3794" s="25" t="str">
        <f t="shared" si="306"/>
        <v>Lead</v>
      </c>
      <c r="I3794"/>
      <c r="J3794"/>
      <c r="K3794"/>
      <c r="L3794"/>
    </row>
    <row r="3795" spans="4:12" x14ac:dyDescent="0.25">
      <c r="D3795">
        <v>64</v>
      </c>
      <c r="E3795" t="s">
        <v>3673</v>
      </c>
      <c r="F3795" t="s">
        <v>9</v>
      </c>
      <c r="G3795" t="s">
        <v>12</v>
      </c>
      <c r="H3795" s="25" t="str">
        <f t="shared" si="306"/>
        <v>Lead</v>
      </c>
      <c r="I3795"/>
      <c r="J3795"/>
      <c r="K3795"/>
      <c r="L3795"/>
    </row>
    <row r="3796" spans="4:12" x14ac:dyDescent="0.25">
      <c r="D3796">
        <v>65</v>
      </c>
      <c r="E3796" t="s">
        <v>3674</v>
      </c>
      <c r="F3796" t="s">
        <v>9</v>
      </c>
      <c r="G3796" t="s">
        <v>12</v>
      </c>
      <c r="H3796" s="25" t="str">
        <f t="shared" si="306"/>
        <v>Lead</v>
      </c>
      <c r="I3796"/>
      <c r="J3796"/>
      <c r="K3796"/>
      <c r="L3796"/>
    </row>
    <row r="3797" spans="4:12" x14ac:dyDescent="0.25">
      <c r="D3797">
        <v>66</v>
      </c>
      <c r="E3797" t="s">
        <v>3675</v>
      </c>
      <c r="F3797" t="s">
        <v>9</v>
      </c>
      <c r="G3797" t="s">
        <v>12</v>
      </c>
      <c r="H3797" s="25" t="str">
        <f t="shared" si="306"/>
        <v>Lead</v>
      </c>
      <c r="I3797"/>
      <c r="J3797"/>
      <c r="K3797"/>
      <c r="L3797"/>
    </row>
    <row r="3798" spans="4:12" x14ac:dyDescent="0.25">
      <c r="D3798">
        <v>72</v>
      </c>
      <c r="E3798" t="s">
        <v>3676</v>
      </c>
      <c r="F3798" t="s">
        <v>9</v>
      </c>
      <c r="G3798" t="s">
        <v>12</v>
      </c>
      <c r="H3798" s="25" t="str">
        <f t="shared" si="306"/>
        <v>Lead</v>
      </c>
      <c r="I3798"/>
      <c r="J3798"/>
      <c r="K3798"/>
      <c r="L3798"/>
    </row>
    <row r="3799" spans="4:12" x14ac:dyDescent="0.25">
      <c r="D3799">
        <v>78</v>
      </c>
      <c r="E3799" t="s">
        <v>3677</v>
      </c>
      <c r="F3799" t="s">
        <v>9</v>
      </c>
      <c r="G3799" t="s">
        <v>12</v>
      </c>
      <c r="H3799" s="25" t="str">
        <f t="shared" si="306"/>
        <v>Lead</v>
      </c>
      <c r="I3799"/>
      <c r="J3799"/>
      <c r="K3799"/>
      <c r="L3799"/>
    </row>
    <row r="3800" spans="4:12" x14ac:dyDescent="0.25">
      <c r="D3800">
        <v>80</v>
      </c>
      <c r="E3800" t="s">
        <v>3678</v>
      </c>
      <c r="F3800" t="s">
        <v>9</v>
      </c>
      <c r="G3800" t="s">
        <v>12</v>
      </c>
      <c r="H3800" s="25" t="str">
        <f t="shared" si="306"/>
        <v>Lead</v>
      </c>
      <c r="I3800"/>
      <c r="J3800"/>
      <c r="K3800"/>
      <c r="L3800"/>
    </row>
    <row r="3801" spans="4:12" x14ac:dyDescent="0.25">
      <c r="D3801">
        <v>81</v>
      </c>
      <c r="E3801" t="s">
        <v>3678</v>
      </c>
      <c r="F3801" t="s">
        <v>9</v>
      </c>
      <c r="G3801" t="s">
        <v>12</v>
      </c>
      <c r="H3801" s="25" t="str">
        <f t="shared" si="306"/>
        <v>Lead</v>
      </c>
      <c r="I3801"/>
      <c r="J3801"/>
      <c r="K3801"/>
      <c r="L3801"/>
    </row>
    <row r="3802" spans="4:12" x14ac:dyDescent="0.25">
      <c r="D3802">
        <v>84</v>
      </c>
      <c r="E3802" t="s">
        <v>3679</v>
      </c>
      <c r="F3802" t="s">
        <v>9</v>
      </c>
      <c r="G3802" t="s">
        <v>12</v>
      </c>
      <c r="H3802" s="25" t="str">
        <f t="shared" si="306"/>
        <v>Lead</v>
      </c>
      <c r="I3802"/>
      <c r="J3802"/>
      <c r="K3802"/>
      <c r="L3802"/>
    </row>
    <row r="3803" spans="4:12" x14ac:dyDescent="0.25">
      <c r="D3803">
        <v>85</v>
      </c>
      <c r="E3803" t="s">
        <v>3679</v>
      </c>
      <c r="F3803" t="s">
        <v>9</v>
      </c>
      <c r="G3803" t="s">
        <v>12</v>
      </c>
      <c r="H3803" s="25" t="str">
        <f t="shared" si="306"/>
        <v>Lead</v>
      </c>
      <c r="I3803"/>
      <c r="J3803"/>
      <c r="K3803"/>
      <c r="L3803"/>
    </row>
    <row r="3804" spans="4:12" x14ac:dyDescent="0.25">
      <c r="D3804">
        <v>87</v>
      </c>
      <c r="E3804" t="s">
        <v>3680</v>
      </c>
      <c r="F3804" t="s">
        <v>9</v>
      </c>
      <c r="G3804" t="s">
        <v>12</v>
      </c>
      <c r="H3804" s="25" t="str">
        <f t="shared" si="306"/>
        <v>Lead</v>
      </c>
      <c r="I3804"/>
      <c r="J3804"/>
      <c r="K3804"/>
      <c r="L3804"/>
    </row>
    <row r="3805" spans="4:12" x14ac:dyDescent="0.25">
      <c r="D3805">
        <v>88</v>
      </c>
      <c r="E3805" t="s">
        <v>3679</v>
      </c>
      <c r="F3805" t="s">
        <v>9</v>
      </c>
      <c r="G3805" t="s">
        <v>12</v>
      </c>
      <c r="H3805" s="25" t="str">
        <f t="shared" si="306"/>
        <v>Lead</v>
      </c>
      <c r="I3805"/>
      <c r="J3805"/>
      <c r="K3805"/>
      <c r="L3805"/>
    </row>
    <row r="3806" spans="4:12" x14ac:dyDescent="0.25">
      <c r="D3806">
        <v>89</v>
      </c>
      <c r="E3806" t="s">
        <v>3681</v>
      </c>
      <c r="F3806" t="s">
        <v>9</v>
      </c>
      <c r="G3806" t="s">
        <v>12</v>
      </c>
      <c r="H3806" s="25" t="str">
        <f t="shared" si="306"/>
        <v>Lead</v>
      </c>
      <c r="I3806"/>
      <c r="J3806"/>
      <c r="K3806"/>
      <c r="L3806"/>
    </row>
    <row r="3807" spans="4:12" x14ac:dyDescent="0.25">
      <c r="D3807">
        <v>90</v>
      </c>
      <c r="E3807" t="s">
        <v>3679</v>
      </c>
      <c r="F3807" t="s">
        <v>9</v>
      </c>
      <c r="G3807" t="s">
        <v>12</v>
      </c>
      <c r="H3807" s="25" t="str">
        <f t="shared" si="306"/>
        <v>Lead</v>
      </c>
      <c r="I3807"/>
      <c r="J3807"/>
      <c r="K3807"/>
      <c r="L3807"/>
    </row>
    <row r="3808" spans="4:12" x14ac:dyDescent="0.25">
      <c r="D3808">
        <v>91</v>
      </c>
      <c r="E3808" t="s">
        <v>3682</v>
      </c>
      <c r="F3808" t="s">
        <v>9</v>
      </c>
      <c r="G3808" t="s">
        <v>12</v>
      </c>
      <c r="H3808" s="25" t="str">
        <f t="shared" si="306"/>
        <v>Lead</v>
      </c>
      <c r="I3808"/>
      <c r="J3808"/>
      <c r="K3808"/>
      <c r="L3808"/>
    </row>
    <row r="3809" spans="4:12" x14ac:dyDescent="0.25">
      <c r="D3809">
        <v>92</v>
      </c>
      <c r="E3809" t="s">
        <v>3683</v>
      </c>
      <c r="F3809" t="s">
        <v>9</v>
      </c>
      <c r="G3809" t="s">
        <v>12</v>
      </c>
      <c r="H3809" s="25" t="str">
        <f t="shared" si="306"/>
        <v>Lead</v>
      </c>
      <c r="I3809"/>
      <c r="J3809"/>
      <c r="K3809"/>
      <c r="L3809"/>
    </row>
    <row r="3810" spans="4:12" x14ac:dyDescent="0.25">
      <c r="D3810">
        <v>93</v>
      </c>
      <c r="E3810" t="s">
        <v>3679</v>
      </c>
      <c r="F3810" t="s">
        <v>9</v>
      </c>
      <c r="G3810" t="s">
        <v>12</v>
      </c>
      <c r="H3810" s="25" t="str">
        <f t="shared" si="306"/>
        <v>Lead</v>
      </c>
      <c r="I3810"/>
      <c r="J3810"/>
      <c r="K3810"/>
      <c r="L3810"/>
    </row>
    <row r="3811" spans="4:12" x14ac:dyDescent="0.25">
      <c r="D3811">
        <v>94</v>
      </c>
      <c r="E3811" t="s">
        <v>3684</v>
      </c>
      <c r="F3811" t="s">
        <v>9</v>
      </c>
      <c r="G3811" t="s">
        <v>12</v>
      </c>
      <c r="H3811" s="25" t="str">
        <f t="shared" si="306"/>
        <v>Lead</v>
      </c>
      <c r="I3811"/>
      <c r="J3811"/>
      <c r="K3811"/>
      <c r="L3811"/>
    </row>
    <row r="3812" spans="4:12" x14ac:dyDescent="0.25">
      <c r="D3812">
        <v>95</v>
      </c>
      <c r="E3812" t="s">
        <v>3685</v>
      </c>
      <c r="F3812" t="s">
        <v>9</v>
      </c>
      <c r="G3812" t="s">
        <v>12</v>
      </c>
      <c r="H3812" s="25" t="str">
        <f t="shared" si="306"/>
        <v>Lead</v>
      </c>
      <c r="I3812"/>
      <c r="J3812"/>
      <c r="K3812"/>
      <c r="L3812"/>
    </row>
    <row r="3813" spans="4:12" x14ac:dyDescent="0.25">
      <c r="D3813">
        <v>98</v>
      </c>
      <c r="E3813" t="s">
        <v>3686</v>
      </c>
      <c r="F3813" t="s">
        <v>9</v>
      </c>
      <c r="G3813" t="s">
        <v>12</v>
      </c>
      <c r="H3813" s="25" t="str">
        <f t="shared" si="306"/>
        <v>Lead</v>
      </c>
      <c r="I3813"/>
      <c r="J3813"/>
      <c r="K3813"/>
      <c r="L3813"/>
    </row>
    <row r="3814" spans="4:12" x14ac:dyDescent="0.25">
      <c r="D3814">
        <v>99</v>
      </c>
      <c r="E3814" t="s">
        <v>3687</v>
      </c>
      <c r="F3814" t="s">
        <v>9</v>
      </c>
      <c r="G3814" t="s">
        <v>12</v>
      </c>
      <c r="H3814" s="25" t="str">
        <f t="shared" si="306"/>
        <v>Lead</v>
      </c>
      <c r="I3814"/>
      <c r="J3814"/>
      <c r="K3814"/>
      <c r="L3814"/>
    </row>
    <row r="3815" spans="4:12" x14ac:dyDescent="0.25">
      <c r="D3815">
        <v>104</v>
      </c>
      <c r="E3815" t="s">
        <v>3688</v>
      </c>
      <c r="F3815" t="s">
        <v>9</v>
      </c>
      <c r="G3815" t="s">
        <v>12</v>
      </c>
      <c r="H3815" s="25" t="str">
        <f t="shared" si="306"/>
        <v>Lead</v>
      </c>
      <c r="I3815"/>
      <c r="J3815"/>
      <c r="K3815"/>
      <c r="L3815"/>
    </row>
    <row r="3816" spans="4:12" x14ac:dyDescent="0.25">
      <c r="D3816">
        <v>105</v>
      </c>
      <c r="E3816" t="s">
        <v>3689</v>
      </c>
      <c r="F3816" t="s">
        <v>9</v>
      </c>
      <c r="G3816" t="s">
        <v>12</v>
      </c>
      <c r="H3816" s="25" t="str">
        <f t="shared" si="306"/>
        <v>Lead</v>
      </c>
      <c r="I3816"/>
      <c r="J3816"/>
      <c r="K3816"/>
      <c r="L3816"/>
    </row>
    <row r="3817" spans="4:12" x14ac:dyDescent="0.25">
      <c r="D3817">
        <v>113</v>
      </c>
      <c r="E3817" t="s">
        <v>3690</v>
      </c>
      <c r="F3817" t="s">
        <v>9</v>
      </c>
      <c r="G3817" t="s">
        <v>12</v>
      </c>
      <c r="H3817" s="25" t="str">
        <f t="shared" si="306"/>
        <v>Lead</v>
      </c>
      <c r="I3817"/>
      <c r="J3817"/>
      <c r="K3817"/>
      <c r="L3817"/>
    </row>
    <row r="3818" spans="4:12" x14ac:dyDescent="0.25">
      <c r="D3818">
        <v>114</v>
      </c>
      <c r="E3818" t="s">
        <v>3691</v>
      </c>
      <c r="F3818" t="s">
        <v>9</v>
      </c>
      <c r="G3818" t="s">
        <v>12</v>
      </c>
      <c r="H3818" s="25" t="str">
        <f t="shared" si="306"/>
        <v>Lead</v>
      </c>
      <c r="I3818"/>
      <c r="J3818"/>
      <c r="K3818"/>
      <c r="L3818"/>
    </row>
    <row r="3819" spans="4:12" x14ac:dyDescent="0.25">
      <c r="D3819">
        <v>119</v>
      </c>
      <c r="E3819" t="s">
        <v>3692</v>
      </c>
      <c r="F3819" t="s">
        <v>9</v>
      </c>
      <c r="G3819" t="s">
        <v>12</v>
      </c>
      <c r="H3819" s="25" t="str">
        <f t="shared" si="306"/>
        <v>Lead</v>
      </c>
      <c r="I3819"/>
      <c r="J3819"/>
      <c r="K3819"/>
      <c r="L3819"/>
    </row>
    <row r="3820" spans="4:12" x14ac:dyDescent="0.25">
      <c r="D3820">
        <v>121</v>
      </c>
      <c r="E3820" t="s">
        <v>3693</v>
      </c>
      <c r="F3820" t="s">
        <v>9</v>
      </c>
      <c r="G3820" t="s">
        <v>12</v>
      </c>
      <c r="H3820" s="25" t="str">
        <f t="shared" si="306"/>
        <v>Lead</v>
      </c>
      <c r="I3820"/>
      <c r="J3820"/>
      <c r="K3820"/>
      <c r="L3820"/>
    </row>
    <row r="3821" spans="4:12" x14ac:dyDescent="0.25">
      <c r="D3821">
        <v>124</v>
      </c>
      <c r="E3821" t="s">
        <v>3694</v>
      </c>
      <c r="F3821" t="s">
        <v>9</v>
      </c>
      <c r="G3821" t="s">
        <v>12</v>
      </c>
      <c r="H3821" s="25" t="str">
        <f t="shared" si="306"/>
        <v>Lead</v>
      </c>
      <c r="I3821"/>
      <c r="J3821"/>
      <c r="K3821"/>
      <c r="L3821"/>
    </row>
    <row r="3822" spans="4:12" x14ac:dyDescent="0.25">
      <c r="D3822">
        <v>128</v>
      </c>
      <c r="E3822" t="s">
        <v>3695</v>
      </c>
      <c r="F3822" t="s">
        <v>9</v>
      </c>
      <c r="G3822" t="s">
        <v>12</v>
      </c>
      <c r="H3822" s="25" t="str">
        <f t="shared" si="306"/>
        <v>Lead</v>
      </c>
      <c r="I3822"/>
      <c r="J3822"/>
      <c r="K3822"/>
      <c r="L3822"/>
    </row>
    <row r="3823" spans="4:12" x14ac:dyDescent="0.25">
      <c r="D3823">
        <v>134</v>
      </c>
      <c r="E3823" t="s">
        <v>3696</v>
      </c>
      <c r="F3823" t="s">
        <v>9</v>
      </c>
      <c r="G3823" t="s">
        <v>12</v>
      </c>
      <c r="H3823" s="25" t="str">
        <f t="shared" si="306"/>
        <v>Lead</v>
      </c>
      <c r="I3823"/>
      <c r="J3823"/>
      <c r="K3823"/>
      <c r="L3823"/>
    </row>
    <row r="3824" spans="4:12" x14ac:dyDescent="0.25">
      <c r="D3824">
        <v>137</v>
      </c>
      <c r="E3824" t="s">
        <v>3697</v>
      </c>
      <c r="F3824" t="s">
        <v>9</v>
      </c>
      <c r="G3824" t="s">
        <v>12</v>
      </c>
      <c r="H3824" s="25" t="str">
        <f t="shared" si="306"/>
        <v>Lead</v>
      </c>
      <c r="I3824"/>
      <c r="J3824"/>
      <c r="K3824"/>
      <c r="L3824"/>
    </row>
    <row r="3825" spans="4:12" x14ac:dyDescent="0.25">
      <c r="D3825">
        <v>139</v>
      </c>
      <c r="E3825" t="s">
        <v>3698</v>
      </c>
      <c r="F3825" t="s">
        <v>9</v>
      </c>
      <c r="G3825" t="s">
        <v>12</v>
      </c>
      <c r="H3825" s="25" t="str">
        <f t="shared" si="306"/>
        <v>Lead</v>
      </c>
      <c r="I3825"/>
      <c r="J3825"/>
      <c r="K3825"/>
      <c r="L3825"/>
    </row>
    <row r="3826" spans="4:12" x14ac:dyDescent="0.25">
      <c r="D3826">
        <v>143</v>
      </c>
      <c r="E3826" t="s">
        <v>3699</v>
      </c>
      <c r="F3826" t="s">
        <v>9</v>
      </c>
      <c r="G3826" t="s">
        <v>12</v>
      </c>
      <c r="H3826" s="25" t="str">
        <f t="shared" si="306"/>
        <v>Lead</v>
      </c>
      <c r="I3826"/>
      <c r="J3826"/>
      <c r="K3826"/>
      <c r="L3826"/>
    </row>
    <row r="3827" spans="4:12" x14ac:dyDescent="0.25">
      <c r="D3827">
        <v>160</v>
      </c>
      <c r="E3827" t="s">
        <v>3700</v>
      </c>
      <c r="F3827" t="s">
        <v>9</v>
      </c>
      <c r="G3827" t="s">
        <v>12</v>
      </c>
      <c r="H3827" s="25" t="str">
        <f t="shared" si="306"/>
        <v>Lead</v>
      </c>
      <c r="I3827"/>
      <c r="J3827"/>
      <c r="K3827"/>
      <c r="L3827"/>
    </row>
    <row r="3828" spans="4:12" x14ac:dyDescent="0.25">
      <c r="D3828">
        <v>165</v>
      </c>
      <c r="E3828" t="s">
        <v>3701</v>
      </c>
      <c r="F3828" t="s">
        <v>9</v>
      </c>
      <c r="G3828" t="s">
        <v>12</v>
      </c>
      <c r="H3828" s="25" t="str">
        <f t="shared" si="306"/>
        <v>Lead</v>
      </c>
      <c r="I3828"/>
      <c r="J3828"/>
      <c r="K3828"/>
      <c r="L3828"/>
    </row>
    <row r="3829" spans="4:12" x14ac:dyDescent="0.25">
      <c r="D3829">
        <v>168</v>
      </c>
      <c r="E3829" t="s">
        <v>3702</v>
      </c>
      <c r="F3829" t="s">
        <v>9</v>
      </c>
      <c r="G3829" t="s">
        <v>12</v>
      </c>
      <c r="H3829" s="25" t="str">
        <f t="shared" si="306"/>
        <v>Lead</v>
      </c>
      <c r="I3829"/>
      <c r="J3829"/>
      <c r="K3829"/>
      <c r="L3829"/>
    </row>
    <row r="3830" spans="4:12" x14ac:dyDescent="0.25">
      <c r="D3830">
        <v>169</v>
      </c>
      <c r="E3830" t="s">
        <v>3703</v>
      </c>
      <c r="F3830" t="s">
        <v>9</v>
      </c>
      <c r="G3830" t="s">
        <v>12</v>
      </c>
      <c r="H3830" s="25" t="str">
        <f t="shared" si="306"/>
        <v>Lead</v>
      </c>
      <c r="I3830"/>
      <c r="J3830"/>
      <c r="K3830"/>
      <c r="L3830"/>
    </row>
    <row r="3831" spans="4:12" x14ac:dyDescent="0.25">
      <c r="D3831">
        <v>171</v>
      </c>
      <c r="E3831" t="s">
        <v>3704</v>
      </c>
      <c r="F3831" t="s">
        <v>9</v>
      </c>
      <c r="G3831" t="s">
        <v>12</v>
      </c>
      <c r="H3831" s="25" t="str">
        <f t="shared" si="306"/>
        <v>Lead</v>
      </c>
      <c r="I3831"/>
      <c r="J3831"/>
      <c r="K3831"/>
      <c r="L3831"/>
    </row>
    <row r="3832" spans="4:12" x14ac:dyDescent="0.25">
      <c r="D3832">
        <v>172</v>
      </c>
      <c r="E3832" t="s">
        <v>3705</v>
      </c>
      <c r="F3832" t="s">
        <v>9</v>
      </c>
      <c r="G3832" t="s">
        <v>12</v>
      </c>
      <c r="H3832" s="25" t="str">
        <f t="shared" si="306"/>
        <v>Lead</v>
      </c>
      <c r="I3832"/>
      <c r="J3832"/>
      <c r="K3832"/>
      <c r="L3832"/>
    </row>
    <row r="3833" spans="4:12" x14ac:dyDescent="0.25">
      <c r="D3833">
        <v>186</v>
      </c>
      <c r="E3833" t="s">
        <v>3706</v>
      </c>
      <c r="F3833" t="s">
        <v>9</v>
      </c>
      <c r="G3833" t="s">
        <v>12</v>
      </c>
      <c r="H3833" s="25" t="str">
        <f t="shared" si="306"/>
        <v>Lead</v>
      </c>
      <c r="I3833"/>
      <c r="J3833"/>
      <c r="K3833"/>
      <c r="L3833"/>
    </row>
    <row r="3834" spans="4:12" x14ac:dyDescent="0.25">
      <c r="D3834">
        <v>189</v>
      </c>
      <c r="E3834" t="s">
        <v>3707</v>
      </c>
      <c r="F3834" t="s">
        <v>9</v>
      </c>
      <c r="G3834" t="s">
        <v>12</v>
      </c>
      <c r="H3834" s="25" t="str">
        <f t="shared" si="306"/>
        <v>Lead</v>
      </c>
      <c r="I3834"/>
      <c r="J3834"/>
      <c r="K3834"/>
      <c r="L3834"/>
    </row>
    <row r="3835" spans="4:12" x14ac:dyDescent="0.25">
      <c r="D3835">
        <v>194</v>
      </c>
      <c r="E3835" t="s">
        <v>3708</v>
      </c>
      <c r="F3835" t="s">
        <v>9</v>
      </c>
      <c r="G3835" t="s">
        <v>12</v>
      </c>
      <c r="H3835" s="25" t="str">
        <f t="shared" si="306"/>
        <v>Lead</v>
      </c>
      <c r="I3835"/>
      <c r="J3835"/>
      <c r="K3835"/>
      <c r="L3835"/>
    </row>
    <row r="3836" spans="4:12" x14ac:dyDescent="0.25">
      <c r="D3836">
        <v>195</v>
      </c>
      <c r="E3836" t="s">
        <v>3709</v>
      </c>
      <c r="F3836" t="s">
        <v>9</v>
      </c>
      <c r="G3836" t="s">
        <v>12</v>
      </c>
      <c r="H3836" s="25" t="str">
        <f t="shared" si="306"/>
        <v>Lead</v>
      </c>
      <c r="I3836"/>
      <c r="J3836"/>
      <c r="K3836"/>
      <c r="L3836"/>
    </row>
    <row r="3837" spans="4:12" x14ac:dyDescent="0.25">
      <c r="D3837">
        <v>196</v>
      </c>
      <c r="E3837" t="s">
        <v>3710</v>
      </c>
      <c r="F3837" t="s">
        <v>9</v>
      </c>
      <c r="G3837" t="s">
        <v>12</v>
      </c>
      <c r="H3837" s="25" t="str">
        <f t="shared" si="306"/>
        <v>Lead</v>
      </c>
      <c r="I3837"/>
      <c r="J3837"/>
      <c r="K3837"/>
      <c r="L3837"/>
    </row>
    <row r="3838" spans="4:12" x14ac:dyDescent="0.25">
      <c r="D3838">
        <v>198</v>
      </c>
      <c r="E3838" t="s">
        <v>3711</v>
      </c>
      <c r="F3838" t="s">
        <v>9</v>
      </c>
      <c r="G3838" t="s">
        <v>12</v>
      </c>
      <c r="H3838" s="25" t="str">
        <f t="shared" si="306"/>
        <v>Lead</v>
      </c>
      <c r="I3838"/>
      <c r="J3838"/>
      <c r="K3838"/>
      <c r="L3838"/>
    </row>
    <row r="3839" spans="4:12" x14ac:dyDescent="0.25">
      <c r="D3839">
        <v>199</v>
      </c>
      <c r="E3839" t="s">
        <v>3712</v>
      </c>
      <c r="F3839" t="s">
        <v>9</v>
      </c>
      <c r="G3839" t="s">
        <v>12</v>
      </c>
      <c r="H3839" s="25" t="str">
        <f t="shared" si="306"/>
        <v>Lead</v>
      </c>
      <c r="I3839"/>
      <c r="J3839"/>
      <c r="K3839"/>
      <c r="L3839"/>
    </row>
    <row r="3840" spans="4:12" x14ac:dyDescent="0.25">
      <c r="D3840">
        <v>201</v>
      </c>
      <c r="E3840" t="s">
        <v>3713</v>
      </c>
      <c r="F3840" t="s">
        <v>9</v>
      </c>
      <c r="G3840" t="s">
        <v>12</v>
      </c>
      <c r="H3840" s="25" t="str">
        <f t="shared" si="306"/>
        <v>Lead</v>
      </c>
      <c r="I3840"/>
      <c r="J3840"/>
      <c r="K3840"/>
      <c r="L3840"/>
    </row>
    <row r="3841" spans="4:12" x14ac:dyDescent="0.25">
      <c r="D3841">
        <v>205</v>
      </c>
      <c r="E3841" t="s">
        <v>3714</v>
      </c>
      <c r="F3841" t="s">
        <v>9</v>
      </c>
      <c r="G3841" t="s">
        <v>12</v>
      </c>
      <c r="H3841" s="25" t="str">
        <f t="shared" ref="H3841:H3904" si="307">IF(F3841="Lead",F3841,IF(G3841="Lead",G3841,IF(F3841="Unknown",F3841,IF(G3841="Unknown",G3841,IF(G3841="Galvanized Requiring Replacement",G3841,IF(F3841="NA",G3841,IF(G3841="NA",F3841,IF(AND(F3841="Non Lead",G3841="Non Lead"),"Non Lead","")
)))))))</f>
        <v>Lead</v>
      </c>
      <c r="I3841"/>
      <c r="J3841"/>
      <c r="K3841"/>
      <c r="L3841"/>
    </row>
    <row r="3842" spans="4:12" x14ac:dyDescent="0.25">
      <c r="D3842">
        <v>206</v>
      </c>
      <c r="E3842" t="s">
        <v>3715</v>
      </c>
      <c r="F3842" t="s">
        <v>9</v>
      </c>
      <c r="G3842" t="s">
        <v>12</v>
      </c>
      <c r="H3842" s="25" t="str">
        <f t="shared" si="307"/>
        <v>Lead</v>
      </c>
      <c r="I3842"/>
      <c r="J3842"/>
      <c r="K3842"/>
      <c r="L3842"/>
    </row>
    <row r="3843" spans="4:12" x14ac:dyDescent="0.25">
      <c r="D3843">
        <v>207</v>
      </c>
      <c r="E3843" t="s">
        <v>3716</v>
      </c>
      <c r="F3843" t="s">
        <v>9</v>
      </c>
      <c r="G3843" t="s">
        <v>12</v>
      </c>
      <c r="H3843" s="25" t="str">
        <f t="shared" si="307"/>
        <v>Lead</v>
      </c>
      <c r="I3843"/>
      <c r="J3843"/>
      <c r="K3843"/>
      <c r="L3843"/>
    </row>
    <row r="3844" spans="4:12" x14ac:dyDescent="0.25">
      <c r="D3844">
        <v>209</v>
      </c>
      <c r="E3844" t="s">
        <v>3717</v>
      </c>
      <c r="F3844" t="s">
        <v>9</v>
      </c>
      <c r="G3844" t="s">
        <v>12</v>
      </c>
      <c r="H3844" s="25" t="str">
        <f t="shared" si="307"/>
        <v>Lead</v>
      </c>
      <c r="I3844"/>
      <c r="J3844"/>
      <c r="K3844"/>
      <c r="L3844"/>
    </row>
    <row r="3845" spans="4:12" x14ac:dyDescent="0.25">
      <c r="D3845">
        <v>210</v>
      </c>
      <c r="E3845" t="s">
        <v>3718</v>
      </c>
      <c r="F3845" t="s">
        <v>9</v>
      </c>
      <c r="G3845" t="s">
        <v>12</v>
      </c>
      <c r="H3845" s="25" t="str">
        <f t="shared" si="307"/>
        <v>Lead</v>
      </c>
      <c r="I3845"/>
      <c r="J3845"/>
      <c r="K3845"/>
      <c r="L3845"/>
    </row>
    <row r="3846" spans="4:12" x14ac:dyDescent="0.25">
      <c r="D3846">
        <v>212</v>
      </c>
      <c r="E3846" t="s">
        <v>3719</v>
      </c>
      <c r="F3846" t="s">
        <v>9</v>
      </c>
      <c r="G3846" t="s">
        <v>12</v>
      </c>
      <c r="H3846" s="25" t="str">
        <f t="shared" si="307"/>
        <v>Lead</v>
      </c>
      <c r="I3846"/>
      <c r="J3846"/>
      <c r="K3846"/>
      <c r="L3846"/>
    </row>
    <row r="3847" spans="4:12" x14ac:dyDescent="0.25">
      <c r="D3847">
        <v>214</v>
      </c>
      <c r="E3847" t="s">
        <v>3720</v>
      </c>
      <c r="F3847" t="s">
        <v>9</v>
      </c>
      <c r="G3847" t="s">
        <v>12</v>
      </c>
      <c r="H3847" s="25" t="str">
        <f t="shared" si="307"/>
        <v>Lead</v>
      </c>
      <c r="I3847"/>
      <c r="J3847"/>
      <c r="K3847"/>
      <c r="L3847"/>
    </row>
    <row r="3848" spans="4:12" x14ac:dyDescent="0.25">
      <c r="D3848">
        <v>215</v>
      </c>
      <c r="E3848" t="s">
        <v>3721</v>
      </c>
      <c r="F3848" t="s">
        <v>9</v>
      </c>
      <c r="G3848" t="s">
        <v>12</v>
      </c>
      <c r="H3848" s="25" t="str">
        <f t="shared" si="307"/>
        <v>Lead</v>
      </c>
      <c r="I3848"/>
      <c r="J3848"/>
      <c r="K3848"/>
      <c r="L3848"/>
    </row>
    <row r="3849" spans="4:12" x14ac:dyDescent="0.25">
      <c r="D3849">
        <v>218</v>
      </c>
      <c r="E3849" t="s">
        <v>3722</v>
      </c>
      <c r="F3849" t="s">
        <v>9</v>
      </c>
      <c r="G3849" t="s">
        <v>12</v>
      </c>
      <c r="H3849" s="25" t="str">
        <f t="shared" si="307"/>
        <v>Lead</v>
      </c>
      <c r="I3849"/>
      <c r="J3849"/>
      <c r="K3849"/>
      <c r="L3849"/>
    </row>
    <row r="3850" spans="4:12" x14ac:dyDescent="0.25">
      <c r="D3850">
        <v>225</v>
      </c>
      <c r="E3850" t="s">
        <v>3723</v>
      </c>
      <c r="F3850" t="s">
        <v>9</v>
      </c>
      <c r="G3850" t="s">
        <v>12</v>
      </c>
      <c r="H3850" s="25" t="str">
        <f t="shared" si="307"/>
        <v>Lead</v>
      </c>
      <c r="I3850"/>
      <c r="J3850"/>
      <c r="K3850"/>
      <c r="L3850"/>
    </row>
    <row r="3851" spans="4:12" x14ac:dyDescent="0.25">
      <c r="D3851">
        <v>228</v>
      </c>
      <c r="E3851" t="s">
        <v>3724</v>
      </c>
      <c r="F3851" t="s">
        <v>9</v>
      </c>
      <c r="G3851" t="s">
        <v>12</v>
      </c>
      <c r="H3851" s="25" t="str">
        <f t="shared" si="307"/>
        <v>Lead</v>
      </c>
      <c r="I3851"/>
      <c r="J3851"/>
      <c r="K3851"/>
      <c r="L3851"/>
    </row>
    <row r="3852" spans="4:12" x14ac:dyDescent="0.25">
      <c r="D3852">
        <v>232</v>
      </c>
      <c r="E3852" t="s">
        <v>3725</v>
      </c>
      <c r="F3852" t="s">
        <v>9</v>
      </c>
      <c r="G3852" t="s">
        <v>12</v>
      </c>
      <c r="H3852" s="25" t="str">
        <f t="shared" si="307"/>
        <v>Lead</v>
      </c>
      <c r="I3852"/>
      <c r="J3852"/>
      <c r="K3852"/>
      <c r="L3852"/>
    </row>
    <row r="3853" spans="4:12" x14ac:dyDescent="0.25">
      <c r="D3853">
        <v>233</v>
      </c>
      <c r="E3853" t="s">
        <v>3726</v>
      </c>
      <c r="F3853" t="s">
        <v>9</v>
      </c>
      <c r="G3853" t="s">
        <v>12</v>
      </c>
      <c r="H3853" s="25" t="str">
        <f t="shared" si="307"/>
        <v>Lead</v>
      </c>
      <c r="I3853"/>
      <c r="J3853"/>
      <c r="K3853"/>
      <c r="L3853"/>
    </row>
    <row r="3854" spans="4:12" x14ac:dyDescent="0.25">
      <c r="D3854">
        <v>241</v>
      </c>
      <c r="E3854" t="s">
        <v>3727</v>
      </c>
      <c r="F3854" t="s">
        <v>9</v>
      </c>
      <c r="G3854" t="s">
        <v>12</v>
      </c>
      <c r="H3854" s="25" t="str">
        <f t="shared" si="307"/>
        <v>Lead</v>
      </c>
      <c r="I3854"/>
      <c r="J3854"/>
      <c r="K3854"/>
      <c r="L3854"/>
    </row>
    <row r="3855" spans="4:12" x14ac:dyDescent="0.25">
      <c r="D3855">
        <v>243</v>
      </c>
      <c r="E3855" t="s">
        <v>3728</v>
      </c>
      <c r="F3855" t="s">
        <v>9</v>
      </c>
      <c r="G3855" t="s">
        <v>12</v>
      </c>
      <c r="H3855" s="25" t="str">
        <f t="shared" si="307"/>
        <v>Lead</v>
      </c>
      <c r="I3855"/>
      <c r="J3855"/>
      <c r="K3855"/>
      <c r="L3855"/>
    </row>
    <row r="3856" spans="4:12" x14ac:dyDescent="0.25">
      <c r="D3856">
        <v>247</v>
      </c>
      <c r="E3856" t="s">
        <v>3729</v>
      </c>
      <c r="F3856" t="s">
        <v>9</v>
      </c>
      <c r="G3856" t="s">
        <v>12</v>
      </c>
      <c r="H3856" s="25" t="str">
        <f t="shared" si="307"/>
        <v>Lead</v>
      </c>
      <c r="I3856"/>
      <c r="J3856"/>
      <c r="K3856"/>
      <c r="L3856"/>
    </row>
    <row r="3857" spans="4:12" x14ac:dyDescent="0.25">
      <c r="D3857">
        <v>248</v>
      </c>
      <c r="E3857" t="s">
        <v>3730</v>
      </c>
      <c r="F3857" t="s">
        <v>9</v>
      </c>
      <c r="G3857" t="s">
        <v>12</v>
      </c>
      <c r="H3857" s="25" t="str">
        <f t="shared" si="307"/>
        <v>Lead</v>
      </c>
      <c r="I3857"/>
      <c r="J3857"/>
      <c r="K3857"/>
      <c r="L3857"/>
    </row>
    <row r="3858" spans="4:12" x14ac:dyDescent="0.25">
      <c r="D3858">
        <v>250</v>
      </c>
      <c r="E3858" t="s">
        <v>3731</v>
      </c>
      <c r="F3858" t="s">
        <v>9</v>
      </c>
      <c r="G3858" t="s">
        <v>12</v>
      </c>
      <c r="H3858" s="25" t="str">
        <f t="shared" si="307"/>
        <v>Lead</v>
      </c>
      <c r="I3858"/>
      <c r="J3858"/>
      <c r="K3858"/>
      <c r="L3858"/>
    </row>
    <row r="3859" spans="4:12" x14ac:dyDescent="0.25">
      <c r="D3859">
        <v>251</v>
      </c>
      <c r="E3859" t="s">
        <v>3732</v>
      </c>
      <c r="F3859" t="s">
        <v>9</v>
      </c>
      <c r="G3859" t="s">
        <v>12</v>
      </c>
      <c r="H3859" s="25" t="str">
        <f t="shared" si="307"/>
        <v>Lead</v>
      </c>
      <c r="I3859"/>
      <c r="J3859"/>
      <c r="K3859"/>
      <c r="L3859"/>
    </row>
    <row r="3860" spans="4:12" x14ac:dyDescent="0.25">
      <c r="D3860">
        <v>252</v>
      </c>
      <c r="E3860" t="s">
        <v>3733</v>
      </c>
      <c r="F3860" t="s">
        <v>9</v>
      </c>
      <c r="G3860" t="s">
        <v>12</v>
      </c>
      <c r="H3860" s="25" t="str">
        <f t="shared" si="307"/>
        <v>Lead</v>
      </c>
      <c r="I3860"/>
      <c r="J3860"/>
      <c r="K3860"/>
      <c r="L3860"/>
    </row>
    <row r="3861" spans="4:12" x14ac:dyDescent="0.25">
      <c r="D3861">
        <v>254</v>
      </c>
      <c r="E3861" t="s">
        <v>3734</v>
      </c>
      <c r="F3861" t="s">
        <v>9</v>
      </c>
      <c r="G3861" t="s">
        <v>12</v>
      </c>
      <c r="H3861" s="25" t="str">
        <f t="shared" si="307"/>
        <v>Lead</v>
      </c>
      <c r="I3861"/>
      <c r="J3861"/>
      <c r="K3861"/>
      <c r="L3861"/>
    </row>
    <row r="3862" spans="4:12" x14ac:dyDescent="0.25">
      <c r="D3862">
        <v>255</v>
      </c>
      <c r="E3862" t="s">
        <v>3735</v>
      </c>
      <c r="F3862" t="s">
        <v>9</v>
      </c>
      <c r="G3862" t="s">
        <v>12</v>
      </c>
      <c r="H3862" s="25" t="str">
        <f t="shared" si="307"/>
        <v>Lead</v>
      </c>
      <c r="I3862"/>
      <c r="J3862"/>
      <c r="K3862"/>
      <c r="L3862"/>
    </row>
    <row r="3863" spans="4:12" x14ac:dyDescent="0.25">
      <c r="D3863">
        <v>256</v>
      </c>
      <c r="E3863" t="s">
        <v>3736</v>
      </c>
      <c r="F3863" t="s">
        <v>9</v>
      </c>
      <c r="G3863" t="s">
        <v>12</v>
      </c>
      <c r="H3863" s="25" t="str">
        <f t="shared" si="307"/>
        <v>Lead</v>
      </c>
      <c r="I3863"/>
      <c r="J3863"/>
      <c r="K3863"/>
      <c r="L3863"/>
    </row>
    <row r="3864" spans="4:12" x14ac:dyDescent="0.25">
      <c r="D3864">
        <v>257</v>
      </c>
      <c r="E3864" t="s">
        <v>3737</v>
      </c>
      <c r="F3864" t="s">
        <v>9</v>
      </c>
      <c r="G3864" t="s">
        <v>12</v>
      </c>
      <c r="H3864" s="25" t="str">
        <f t="shared" si="307"/>
        <v>Lead</v>
      </c>
      <c r="I3864"/>
      <c r="J3864"/>
      <c r="K3864"/>
      <c r="L3864"/>
    </row>
    <row r="3865" spans="4:12" x14ac:dyDescent="0.25">
      <c r="D3865">
        <v>258</v>
      </c>
      <c r="E3865" t="s">
        <v>3738</v>
      </c>
      <c r="F3865" t="s">
        <v>9</v>
      </c>
      <c r="G3865" t="s">
        <v>12</v>
      </c>
      <c r="H3865" s="25" t="str">
        <f t="shared" si="307"/>
        <v>Lead</v>
      </c>
      <c r="I3865"/>
      <c r="J3865"/>
      <c r="K3865"/>
      <c r="L3865"/>
    </row>
    <row r="3866" spans="4:12" x14ac:dyDescent="0.25">
      <c r="D3866">
        <v>259</v>
      </c>
      <c r="E3866" t="s">
        <v>3739</v>
      </c>
      <c r="F3866" t="s">
        <v>9</v>
      </c>
      <c r="G3866" t="s">
        <v>12</v>
      </c>
      <c r="H3866" s="25" t="str">
        <f t="shared" si="307"/>
        <v>Lead</v>
      </c>
      <c r="I3866"/>
      <c r="J3866"/>
      <c r="K3866"/>
      <c r="L3866"/>
    </row>
    <row r="3867" spans="4:12" x14ac:dyDescent="0.25">
      <c r="D3867">
        <v>260</v>
      </c>
      <c r="E3867" t="s">
        <v>3740</v>
      </c>
      <c r="F3867" t="s">
        <v>9</v>
      </c>
      <c r="G3867" t="s">
        <v>12</v>
      </c>
      <c r="H3867" s="25" t="str">
        <f t="shared" si="307"/>
        <v>Lead</v>
      </c>
      <c r="I3867"/>
      <c r="J3867"/>
      <c r="K3867"/>
      <c r="L3867"/>
    </row>
    <row r="3868" spans="4:12" x14ac:dyDescent="0.25">
      <c r="D3868">
        <v>261</v>
      </c>
      <c r="E3868" t="s">
        <v>3741</v>
      </c>
      <c r="F3868" t="s">
        <v>9</v>
      </c>
      <c r="G3868" t="s">
        <v>12</v>
      </c>
      <c r="H3868" s="25" t="str">
        <f t="shared" si="307"/>
        <v>Lead</v>
      </c>
      <c r="I3868"/>
      <c r="J3868"/>
      <c r="K3868"/>
      <c r="L3868"/>
    </row>
    <row r="3869" spans="4:12" x14ac:dyDescent="0.25">
      <c r="D3869">
        <v>262</v>
      </c>
      <c r="E3869" t="s">
        <v>3742</v>
      </c>
      <c r="F3869" t="s">
        <v>9</v>
      </c>
      <c r="G3869" t="s">
        <v>12</v>
      </c>
      <c r="H3869" s="25" t="str">
        <f t="shared" si="307"/>
        <v>Lead</v>
      </c>
      <c r="I3869"/>
      <c r="J3869"/>
      <c r="K3869"/>
      <c r="L3869"/>
    </row>
    <row r="3870" spans="4:12" x14ac:dyDescent="0.25">
      <c r="D3870">
        <v>263</v>
      </c>
      <c r="E3870" t="s">
        <v>3743</v>
      </c>
      <c r="F3870" t="s">
        <v>9</v>
      </c>
      <c r="G3870" t="s">
        <v>12</v>
      </c>
      <c r="H3870" s="25" t="str">
        <f t="shared" si="307"/>
        <v>Lead</v>
      </c>
      <c r="I3870"/>
      <c r="J3870"/>
      <c r="K3870"/>
      <c r="L3870"/>
    </row>
    <row r="3871" spans="4:12" x14ac:dyDescent="0.25">
      <c r="D3871">
        <v>264</v>
      </c>
      <c r="E3871" t="s">
        <v>3744</v>
      </c>
      <c r="F3871" t="s">
        <v>9</v>
      </c>
      <c r="G3871" t="s">
        <v>12</v>
      </c>
      <c r="H3871" s="25" t="str">
        <f t="shared" si="307"/>
        <v>Lead</v>
      </c>
      <c r="I3871"/>
      <c r="J3871"/>
      <c r="K3871"/>
      <c r="L3871"/>
    </row>
    <row r="3872" spans="4:12" x14ac:dyDescent="0.25">
      <c r="D3872">
        <v>266</v>
      </c>
      <c r="E3872" t="s">
        <v>3745</v>
      </c>
      <c r="F3872" t="s">
        <v>9</v>
      </c>
      <c r="G3872" t="s">
        <v>12</v>
      </c>
      <c r="H3872" s="25" t="str">
        <f t="shared" si="307"/>
        <v>Lead</v>
      </c>
      <c r="I3872"/>
      <c r="J3872"/>
      <c r="K3872"/>
      <c r="L3872"/>
    </row>
    <row r="3873" spans="4:12" x14ac:dyDescent="0.25">
      <c r="D3873">
        <v>267</v>
      </c>
      <c r="E3873" t="s">
        <v>3746</v>
      </c>
      <c r="F3873" t="s">
        <v>9</v>
      </c>
      <c r="G3873" t="s">
        <v>12</v>
      </c>
      <c r="H3873" s="25" t="str">
        <f t="shared" si="307"/>
        <v>Lead</v>
      </c>
      <c r="I3873"/>
      <c r="J3873"/>
      <c r="K3873"/>
      <c r="L3873"/>
    </row>
    <row r="3874" spans="4:12" x14ac:dyDescent="0.25">
      <c r="D3874">
        <v>268</v>
      </c>
      <c r="E3874" t="s">
        <v>3747</v>
      </c>
      <c r="F3874" t="s">
        <v>9</v>
      </c>
      <c r="G3874" t="s">
        <v>12</v>
      </c>
      <c r="H3874" s="25" t="str">
        <f t="shared" si="307"/>
        <v>Lead</v>
      </c>
      <c r="I3874"/>
      <c r="J3874"/>
      <c r="K3874"/>
      <c r="L3874"/>
    </row>
    <row r="3875" spans="4:12" x14ac:dyDescent="0.25">
      <c r="D3875">
        <v>269</v>
      </c>
      <c r="E3875" t="s">
        <v>3748</v>
      </c>
      <c r="F3875" t="s">
        <v>9</v>
      </c>
      <c r="G3875" t="s">
        <v>12</v>
      </c>
      <c r="H3875" s="25" t="str">
        <f t="shared" si="307"/>
        <v>Lead</v>
      </c>
      <c r="I3875"/>
      <c r="J3875"/>
      <c r="K3875"/>
      <c r="L3875"/>
    </row>
    <row r="3876" spans="4:12" x14ac:dyDescent="0.25">
      <c r="D3876">
        <v>271</v>
      </c>
      <c r="E3876" t="s">
        <v>3749</v>
      </c>
      <c r="F3876" t="s">
        <v>9</v>
      </c>
      <c r="G3876" t="s">
        <v>12</v>
      </c>
      <c r="H3876" s="25" t="str">
        <f t="shared" si="307"/>
        <v>Lead</v>
      </c>
      <c r="I3876"/>
      <c r="J3876"/>
      <c r="K3876"/>
      <c r="L3876"/>
    </row>
    <row r="3877" spans="4:12" x14ac:dyDescent="0.25">
      <c r="D3877">
        <v>272</v>
      </c>
      <c r="E3877" t="s">
        <v>3750</v>
      </c>
      <c r="F3877" t="s">
        <v>9</v>
      </c>
      <c r="G3877" t="s">
        <v>12</v>
      </c>
      <c r="H3877" s="25" t="str">
        <f t="shared" si="307"/>
        <v>Lead</v>
      </c>
      <c r="I3877"/>
      <c r="J3877"/>
      <c r="K3877"/>
      <c r="L3877"/>
    </row>
    <row r="3878" spans="4:12" x14ac:dyDescent="0.25">
      <c r="D3878">
        <v>274</v>
      </c>
      <c r="E3878" t="s">
        <v>3751</v>
      </c>
      <c r="F3878" t="s">
        <v>9</v>
      </c>
      <c r="G3878" t="s">
        <v>12</v>
      </c>
      <c r="H3878" s="25" t="str">
        <f t="shared" si="307"/>
        <v>Lead</v>
      </c>
      <c r="I3878"/>
      <c r="J3878"/>
      <c r="K3878"/>
      <c r="L3878"/>
    </row>
    <row r="3879" spans="4:12" x14ac:dyDescent="0.25">
      <c r="D3879">
        <v>275</v>
      </c>
      <c r="E3879" t="s">
        <v>3752</v>
      </c>
      <c r="F3879" t="s">
        <v>9</v>
      </c>
      <c r="G3879" t="s">
        <v>12</v>
      </c>
      <c r="H3879" s="25" t="str">
        <f t="shared" si="307"/>
        <v>Lead</v>
      </c>
      <c r="I3879"/>
      <c r="J3879"/>
      <c r="K3879"/>
      <c r="L3879"/>
    </row>
    <row r="3880" spans="4:12" x14ac:dyDescent="0.25">
      <c r="D3880">
        <v>276</v>
      </c>
      <c r="E3880" t="s">
        <v>3753</v>
      </c>
      <c r="F3880" t="s">
        <v>9</v>
      </c>
      <c r="G3880" t="s">
        <v>12</v>
      </c>
      <c r="H3880" s="25" t="str">
        <f t="shared" si="307"/>
        <v>Lead</v>
      </c>
      <c r="I3880"/>
      <c r="J3880"/>
      <c r="K3880"/>
      <c r="L3880"/>
    </row>
    <row r="3881" spans="4:12" x14ac:dyDescent="0.25">
      <c r="D3881">
        <v>277</v>
      </c>
      <c r="E3881" t="s">
        <v>3754</v>
      </c>
      <c r="F3881" t="s">
        <v>9</v>
      </c>
      <c r="G3881" t="s">
        <v>12</v>
      </c>
      <c r="H3881" s="25" t="str">
        <f t="shared" si="307"/>
        <v>Lead</v>
      </c>
      <c r="I3881"/>
      <c r="J3881"/>
      <c r="K3881"/>
      <c r="L3881"/>
    </row>
    <row r="3882" spans="4:12" x14ac:dyDescent="0.25">
      <c r="D3882">
        <v>278</v>
      </c>
      <c r="E3882" t="s">
        <v>3755</v>
      </c>
      <c r="F3882" t="s">
        <v>9</v>
      </c>
      <c r="G3882" t="s">
        <v>12</v>
      </c>
      <c r="H3882" s="25" t="str">
        <f t="shared" si="307"/>
        <v>Lead</v>
      </c>
      <c r="I3882"/>
      <c r="J3882"/>
      <c r="K3882"/>
      <c r="L3882"/>
    </row>
    <row r="3883" spans="4:12" x14ac:dyDescent="0.25">
      <c r="D3883">
        <v>279</v>
      </c>
      <c r="E3883" t="s">
        <v>3756</v>
      </c>
      <c r="F3883" t="s">
        <v>9</v>
      </c>
      <c r="G3883" t="s">
        <v>12</v>
      </c>
      <c r="H3883" s="25" t="str">
        <f t="shared" si="307"/>
        <v>Lead</v>
      </c>
      <c r="I3883"/>
      <c r="J3883"/>
      <c r="K3883"/>
      <c r="L3883"/>
    </row>
    <row r="3884" spans="4:12" x14ac:dyDescent="0.25">
      <c r="D3884">
        <v>280</v>
      </c>
      <c r="E3884" t="s">
        <v>3757</v>
      </c>
      <c r="F3884" t="s">
        <v>9</v>
      </c>
      <c r="G3884" t="s">
        <v>12</v>
      </c>
      <c r="H3884" s="25" t="str">
        <f t="shared" si="307"/>
        <v>Lead</v>
      </c>
      <c r="I3884"/>
      <c r="J3884"/>
      <c r="K3884"/>
      <c r="L3884"/>
    </row>
    <row r="3885" spans="4:12" x14ac:dyDescent="0.25">
      <c r="D3885">
        <v>281</v>
      </c>
      <c r="E3885" t="s">
        <v>3758</v>
      </c>
      <c r="F3885" t="s">
        <v>9</v>
      </c>
      <c r="G3885" t="s">
        <v>12</v>
      </c>
      <c r="H3885" s="25" t="str">
        <f t="shared" si="307"/>
        <v>Lead</v>
      </c>
      <c r="I3885"/>
      <c r="J3885"/>
      <c r="K3885"/>
      <c r="L3885"/>
    </row>
    <row r="3886" spans="4:12" x14ac:dyDescent="0.25">
      <c r="D3886">
        <v>282</v>
      </c>
      <c r="E3886" t="s">
        <v>3759</v>
      </c>
      <c r="F3886" t="s">
        <v>9</v>
      </c>
      <c r="G3886" t="s">
        <v>12</v>
      </c>
      <c r="H3886" s="25" t="str">
        <f t="shared" si="307"/>
        <v>Lead</v>
      </c>
      <c r="I3886"/>
      <c r="J3886"/>
      <c r="K3886"/>
      <c r="L3886"/>
    </row>
    <row r="3887" spans="4:12" x14ac:dyDescent="0.25">
      <c r="D3887">
        <v>284</v>
      </c>
      <c r="E3887" t="s">
        <v>3760</v>
      </c>
      <c r="F3887" t="s">
        <v>9</v>
      </c>
      <c r="G3887" t="s">
        <v>12</v>
      </c>
      <c r="H3887" s="25" t="str">
        <f t="shared" si="307"/>
        <v>Lead</v>
      </c>
      <c r="I3887"/>
      <c r="J3887"/>
      <c r="K3887"/>
      <c r="L3887"/>
    </row>
    <row r="3888" spans="4:12" x14ac:dyDescent="0.25">
      <c r="D3888">
        <v>286</v>
      </c>
      <c r="E3888" t="s">
        <v>3761</v>
      </c>
      <c r="F3888" t="s">
        <v>9</v>
      </c>
      <c r="G3888" t="s">
        <v>12</v>
      </c>
      <c r="H3888" s="25" t="str">
        <f t="shared" si="307"/>
        <v>Lead</v>
      </c>
      <c r="I3888"/>
      <c r="J3888"/>
      <c r="K3888"/>
      <c r="L3888"/>
    </row>
    <row r="3889" spans="4:12" x14ac:dyDescent="0.25">
      <c r="D3889">
        <v>287</v>
      </c>
      <c r="E3889" t="s">
        <v>3762</v>
      </c>
      <c r="F3889" t="s">
        <v>9</v>
      </c>
      <c r="G3889" t="s">
        <v>12</v>
      </c>
      <c r="H3889" s="25" t="str">
        <f t="shared" si="307"/>
        <v>Lead</v>
      </c>
      <c r="I3889"/>
      <c r="J3889"/>
      <c r="K3889"/>
      <c r="L3889"/>
    </row>
    <row r="3890" spans="4:12" x14ac:dyDescent="0.25">
      <c r="D3890">
        <v>292</v>
      </c>
      <c r="E3890" t="s">
        <v>3763</v>
      </c>
      <c r="F3890" t="s">
        <v>9</v>
      </c>
      <c r="G3890" t="s">
        <v>12</v>
      </c>
      <c r="H3890" s="25" t="str">
        <f t="shared" si="307"/>
        <v>Lead</v>
      </c>
      <c r="I3890"/>
      <c r="J3890"/>
      <c r="K3890"/>
      <c r="L3890"/>
    </row>
    <row r="3891" spans="4:12" x14ac:dyDescent="0.25">
      <c r="D3891">
        <v>293</v>
      </c>
      <c r="E3891" t="s">
        <v>3764</v>
      </c>
      <c r="F3891" t="s">
        <v>9</v>
      </c>
      <c r="G3891" t="s">
        <v>12</v>
      </c>
      <c r="H3891" s="25" t="str">
        <f t="shared" si="307"/>
        <v>Lead</v>
      </c>
      <c r="I3891"/>
      <c r="J3891"/>
      <c r="K3891"/>
      <c r="L3891"/>
    </row>
    <row r="3892" spans="4:12" x14ac:dyDescent="0.25">
      <c r="D3892">
        <v>294</v>
      </c>
      <c r="E3892" t="s">
        <v>3765</v>
      </c>
      <c r="F3892" t="s">
        <v>9</v>
      </c>
      <c r="G3892" t="s">
        <v>12</v>
      </c>
      <c r="H3892" s="25" t="str">
        <f t="shared" si="307"/>
        <v>Lead</v>
      </c>
      <c r="I3892"/>
      <c r="J3892"/>
      <c r="K3892"/>
      <c r="L3892"/>
    </row>
    <row r="3893" spans="4:12" x14ac:dyDescent="0.25">
      <c r="D3893">
        <v>295</v>
      </c>
      <c r="E3893" t="s">
        <v>3766</v>
      </c>
      <c r="F3893" t="s">
        <v>9</v>
      </c>
      <c r="G3893" t="s">
        <v>12</v>
      </c>
      <c r="H3893" s="25" t="str">
        <f t="shared" si="307"/>
        <v>Lead</v>
      </c>
      <c r="I3893"/>
      <c r="J3893"/>
      <c r="K3893"/>
      <c r="L3893"/>
    </row>
    <row r="3894" spans="4:12" x14ac:dyDescent="0.25">
      <c r="D3894">
        <v>296</v>
      </c>
      <c r="E3894" t="s">
        <v>3767</v>
      </c>
      <c r="F3894" t="s">
        <v>9</v>
      </c>
      <c r="G3894" t="s">
        <v>12</v>
      </c>
      <c r="H3894" s="25" t="str">
        <f t="shared" si="307"/>
        <v>Lead</v>
      </c>
      <c r="I3894"/>
      <c r="J3894"/>
      <c r="K3894"/>
      <c r="L3894"/>
    </row>
    <row r="3895" spans="4:12" x14ac:dyDescent="0.25">
      <c r="D3895">
        <v>298</v>
      </c>
      <c r="E3895" t="s">
        <v>3768</v>
      </c>
      <c r="F3895" t="s">
        <v>9</v>
      </c>
      <c r="G3895" t="s">
        <v>12</v>
      </c>
      <c r="H3895" s="25" t="str">
        <f t="shared" si="307"/>
        <v>Lead</v>
      </c>
      <c r="I3895"/>
      <c r="J3895"/>
      <c r="K3895"/>
      <c r="L3895"/>
    </row>
    <row r="3896" spans="4:12" x14ac:dyDescent="0.25">
      <c r="D3896">
        <v>299</v>
      </c>
      <c r="E3896" t="s">
        <v>3769</v>
      </c>
      <c r="F3896" t="s">
        <v>9</v>
      </c>
      <c r="G3896" t="s">
        <v>12</v>
      </c>
      <c r="H3896" s="25" t="str">
        <f t="shared" si="307"/>
        <v>Lead</v>
      </c>
      <c r="I3896"/>
      <c r="J3896"/>
      <c r="K3896"/>
      <c r="L3896"/>
    </row>
    <row r="3897" spans="4:12" x14ac:dyDescent="0.25">
      <c r="H3897" s="25" t="str">
        <f t="shared" si="307"/>
        <v/>
      </c>
    </row>
    <row r="3898" spans="4:12" x14ac:dyDescent="0.25">
      <c r="H3898" s="25" t="str">
        <f t="shared" si="307"/>
        <v/>
      </c>
    </row>
    <row r="3899" spans="4:12" x14ac:dyDescent="0.25">
      <c r="H3899" s="25" t="str">
        <f t="shared" si="307"/>
        <v/>
      </c>
    </row>
    <row r="3900" spans="4:12" x14ac:dyDescent="0.25">
      <c r="H3900" s="25" t="str">
        <f t="shared" si="307"/>
        <v/>
      </c>
    </row>
    <row r="3901" spans="4:12" x14ac:dyDescent="0.25">
      <c r="H3901" s="25" t="str">
        <f t="shared" si="307"/>
        <v/>
      </c>
    </row>
    <row r="3902" spans="4:12" x14ac:dyDescent="0.25">
      <c r="H3902" s="25" t="str">
        <f t="shared" si="307"/>
        <v/>
      </c>
    </row>
    <row r="3903" spans="4:12" x14ac:dyDescent="0.25">
      <c r="H3903" s="25" t="str">
        <f t="shared" si="307"/>
        <v/>
      </c>
    </row>
    <row r="3904" spans="4:12" x14ac:dyDescent="0.25">
      <c r="H3904" s="25" t="str">
        <f t="shared" si="307"/>
        <v/>
      </c>
    </row>
    <row r="3905" spans="8:8" x14ac:dyDescent="0.25">
      <c r="H3905" s="25" t="str">
        <f t="shared" ref="H3905:H3968" si="308">IF(F3905="Lead",F3905,IF(G3905="Lead",G3905,IF(F3905="Unknown",F3905,IF(G3905="Unknown",G3905,IF(G3905="Galvanized Requiring Replacement",G3905,IF(F3905="NA",G3905,IF(G3905="NA",F3905,IF(AND(F3905="Non Lead",G3905="Non Lead"),"Non Lead","")
)))))))</f>
        <v/>
      </c>
    </row>
    <row r="3906" spans="8:8" x14ac:dyDescent="0.25">
      <c r="H3906" s="25" t="str">
        <f t="shared" si="308"/>
        <v/>
      </c>
    </row>
    <row r="3907" spans="8:8" x14ac:dyDescent="0.25">
      <c r="H3907" s="25" t="str">
        <f t="shared" si="308"/>
        <v/>
      </c>
    </row>
    <row r="3908" spans="8:8" x14ac:dyDescent="0.25">
      <c r="H3908" s="25" t="str">
        <f t="shared" si="308"/>
        <v/>
      </c>
    </row>
    <row r="3909" spans="8:8" x14ac:dyDescent="0.25">
      <c r="H3909" s="25" t="str">
        <f t="shared" si="308"/>
        <v/>
      </c>
    </row>
    <row r="3910" spans="8:8" x14ac:dyDescent="0.25">
      <c r="H3910" s="25" t="str">
        <f t="shared" si="308"/>
        <v/>
      </c>
    </row>
    <row r="3911" spans="8:8" x14ac:dyDescent="0.25">
      <c r="H3911" s="25" t="str">
        <f t="shared" si="308"/>
        <v/>
      </c>
    </row>
    <row r="3912" spans="8:8" x14ac:dyDescent="0.25">
      <c r="H3912" s="25" t="str">
        <f t="shared" si="308"/>
        <v/>
      </c>
    </row>
    <row r="3913" spans="8:8" x14ac:dyDescent="0.25">
      <c r="H3913" s="25" t="str">
        <f t="shared" si="308"/>
        <v/>
      </c>
    </row>
    <row r="3914" spans="8:8" x14ac:dyDescent="0.25">
      <c r="H3914" s="25" t="str">
        <f t="shared" si="308"/>
        <v/>
      </c>
    </row>
    <row r="3915" spans="8:8" x14ac:dyDescent="0.25">
      <c r="H3915" s="25" t="str">
        <f t="shared" si="308"/>
        <v/>
      </c>
    </row>
    <row r="3916" spans="8:8" x14ac:dyDescent="0.25">
      <c r="H3916" s="25" t="str">
        <f t="shared" si="308"/>
        <v/>
      </c>
    </row>
    <row r="3917" spans="8:8" x14ac:dyDescent="0.25">
      <c r="H3917" s="25" t="str">
        <f t="shared" si="308"/>
        <v/>
      </c>
    </row>
    <row r="3918" spans="8:8" x14ac:dyDescent="0.25">
      <c r="H3918" s="25" t="str">
        <f t="shared" si="308"/>
        <v/>
      </c>
    </row>
    <row r="3919" spans="8:8" x14ac:dyDescent="0.25">
      <c r="H3919" s="25" t="str">
        <f t="shared" si="308"/>
        <v/>
      </c>
    </row>
    <row r="3920" spans="8:8" x14ac:dyDescent="0.25">
      <c r="H3920" s="25" t="str">
        <f t="shared" si="308"/>
        <v/>
      </c>
    </row>
    <row r="3921" spans="8:8" x14ac:dyDescent="0.25">
      <c r="H3921" s="25" t="str">
        <f t="shared" si="308"/>
        <v/>
      </c>
    </row>
    <row r="3922" spans="8:8" x14ac:dyDescent="0.25">
      <c r="H3922" s="25" t="str">
        <f t="shared" si="308"/>
        <v/>
      </c>
    </row>
    <row r="3923" spans="8:8" x14ac:dyDescent="0.25">
      <c r="H3923" s="25" t="str">
        <f t="shared" si="308"/>
        <v/>
      </c>
    </row>
    <row r="3924" spans="8:8" x14ac:dyDescent="0.25">
      <c r="H3924" s="25" t="str">
        <f t="shared" si="308"/>
        <v/>
      </c>
    </row>
    <row r="3925" spans="8:8" x14ac:dyDescent="0.25">
      <c r="H3925" s="25" t="str">
        <f t="shared" si="308"/>
        <v/>
      </c>
    </row>
    <row r="3926" spans="8:8" x14ac:dyDescent="0.25">
      <c r="H3926" s="25" t="str">
        <f t="shared" si="308"/>
        <v/>
      </c>
    </row>
    <row r="3927" spans="8:8" x14ac:dyDescent="0.25">
      <c r="H3927" s="25" t="str">
        <f t="shared" si="308"/>
        <v/>
      </c>
    </row>
    <row r="3928" spans="8:8" x14ac:dyDescent="0.25">
      <c r="H3928" s="25" t="str">
        <f t="shared" si="308"/>
        <v/>
      </c>
    </row>
    <row r="3929" spans="8:8" x14ac:dyDescent="0.25">
      <c r="H3929" s="25" t="str">
        <f t="shared" si="308"/>
        <v/>
      </c>
    </row>
    <row r="3930" spans="8:8" x14ac:dyDescent="0.25">
      <c r="H3930" s="25" t="str">
        <f t="shared" si="308"/>
        <v/>
      </c>
    </row>
    <row r="3931" spans="8:8" x14ac:dyDescent="0.25">
      <c r="H3931" s="25" t="str">
        <f t="shared" si="308"/>
        <v/>
      </c>
    </row>
    <row r="3932" spans="8:8" x14ac:dyDescent="0.25">
      <c r="H3932" s="25" t="str">
        <f t="shared" si="308"/>
        <v/>
      </c>
    </row>
    <row r="3933" spans="8:8" x14ac:dyDescent="0.25">
      <c r="H3933" s="25" t="str">
        <f t="shared" si="308"/>
        <v/>
      </c>
    </row>
    <row r="3934" spans="8:8" x14ac:dyDescent="0.25">
      <c r="H3934" s="25" t="str">
        <f t="shared" si="308"/>
        <v/>
      </c>
    </row>
    <row r="3935" spans="8:8" x14ac:dyDescent="0.25">
      <c r="H3935" s="25" t="str">
        <f t="shared" si="308"/>
        <v/>
      </c>
    </row>
    <row r="3936" spans="8:8" x14ac:dyDescent="0.25">
      <c r="H3936" s="25" t="str">
        <f t="shared" si="308"/>
        <v/>
      </c>
    </row>
    <row r="3937" spans="8:8" x14ac:dyDescent="0.25">
      <c r="H3937" s="25" t="str">
        <f t="shared" si="308"/>
        <v/>
      </c>
    </row>
    <row r="3938" spans="8:8" x14ac:dyDescent="0.25">
      <c r="H3938" s="25" t="str">
        <f t="shared" si="308"/>
        <v/>
      </c>
    </row>
    <row r="3939" spans="8:8" x14ac:dyDescent="0.25">
      <c r="H3939" s="25" t="str">
        <f t="shared" si="308"/>
        <v/>
      </c>
    </row>
    <row r="3940" spans="8:8" x14ac:dyDescent="0.25">
      <c r="H3940" s="25" t="str">
        <f t="shared" si="308"/>
        <v/>
      </c>
    </row>
    <row r="3941" spans="8:8" x14ac:dyDescent="0.25">
      <c r="H3941" s="25" t="str">
        <f t="shared" si="308"/>
        <v/>
      </c>
    </row>
    <row r="3942" spans="8:8" x14ac:dyDescent="0.25">
      <c r="H3942" s="25" t="str">
        <f t="shared" si="308"/>
        <v/>
      </c>
    </row>
    <row r="3943" spans="8:8" x14ac:dyDescent="0.25">
      <c r="H3943" s="25" t="str">
        <f t="shared" si="308"/>
        <v/>
      </c>
    </row>
    <row r="3944" spans="8:8" x14ac:dyDescent="0.25">
      <c r="H3944" s="25" t="str">
        <f t="shared" si="308"/>
        <v/>
      </c>
    </row>
    <row r="3945" spans="8:8" x14ac:dyDescent="0.25">
      <c r="H3945" s="25" t="str">
        <f t="shared" si="308"/>
        <v/>
      </c>
    </row>
    <row r="3946" spans="8:8" x14ac:dyDescent="0.25">
      <c r="H3946" s="25" t="str">
        <f t="shared" si="308"/>
        <v/>
      </c>
    </row>
    <row r="3947" spans="8:8" x14ac:dyDescent="0.25">
      <c r="H3947" s="25" t="str">
        <f t="shared" si="308"/>
        <v/>
      </c>
    </row>
    <row r="3948" spans="8:8" x14ac:dyDescent="0.25">
      <c r="H3948" s="25" t="str">
        <f t="shared" si="308"/>
        <v/>
      </c>
    </row>
    <row r="3949" spans="8:8" x14ac:dyDescent="0.25">
      <c r="H3949" s="25" t="str">
        <f t="shared" si="308"/>
        <v/>
      </c>
    </row>
    <row r="3950" spans="8:8" x14ac:dyDescent="0.25">
      <c r="H3950" s="25" t="str">
        <f t="shared" si="308"/>
        <v/>
      </c>
    </row>
    <row r="3951" spans="8:8" x14ac:dyDescent="0.25">
      <c r="H3951" s="25" t="str">
        <f t="shared" si="308"/>
        <v/>
      </c>
    </row>
    <row r="3952" spans="8:8" x14ac:dyDescent="0.25">
      <c r="H3952" s="25" t="str">
        <f t="shared" si="308"/>
        <v/>
      </c>
    </row>
    <row r="3953" spans="8:8" x14ac:dyDescent="0.25">
      <c r="H3953" s="25" t="str">
        <f t="shared" si="308"/>
        <v/>
      </c>
    </row>
    <row r="3954" spans="8:8" x14ac:dyDescent="0.25">
      <c r="H3954" s="25" t="str">
        <f t="shared" si="308"/>
        <v/>
      </c>
    </row>
    <row r="3955" spans="8:8" x14ac:dyDescent="0.25">
      <c r="H3955" s="25" t="str">
        <f t="shared" si="308"/>
        <v/>
      </c>
    </row>
    <row r="3956" spans="8:8" x14ac:dyDescent="0.25">
      <c r="H3956" s="25" t="str">
        <f t="shared" si="308"/>
        <v/>
      </c>
    </row>
    <row r="3957" spans="8:8" x14ac:dyDescent="0.25">
      <c r="H3957" s="25" t="str">
        <f t="shared" si="308"/>
        <v/>
      </c>
    </row>
    <row r="3958" spans="8:8" x14ac:dyDescent="0.25">
      <c r="H3958" s="25" t="str">
        <f t="shared" si="308"/>
        <v/>
      </c>
    </row>
    <row r="3959" spans="8:8" x14ac:dyDescent="0.25">
      <c r="H3959" s="25" t="str">
        <f t="shared" si="308"/>
        <v/>
      </c>
    </row>
    <row r="3960" spans="8:8" x14ac:dyDescent="0.25">
      <c r="H3960" s="25" t="str">
        <f t="shared" si="308"/>
        <v/>
      </c>
    </row>
    <row r="3961" spans="8:8" x14ac:dyDescent="0.25">
      <c r="H3961" s="25" t="str">
        <f t="shared" si="308"/>
        <v/>
      </c>
    </row>
    <row r="3962" spans="8:8" x14ac:dyDescent="0.25">
      <c r="H3962" s="25" t="str">
        <f t="shared" si="308"/>
        <v/>
      </c>
    </row>
    <row r="3963" spans="8:8" x14ac:dyDescent="0.25">
      <c r="H3963" s="25" t="str">
        <f t="shared" si="308"/>
        <v/>
      </c>
    </row>
    <row r="3964" spans="8:8" x14ac:dyDescent="0.25">
      <c r="H3964" s="25" t="str">
        <f t="shared" si="308"/>
        <v/>
      </c>
    </row>
    <row r="3965" spans="8:8" x14ac:dyDescent="0.25">
      <c r="H3965" s="25" t="str">
        <f t="shared" si="308"/>
        <v/>
      </c>
    </row>
    <row r="3966" spans="8:8" x14ac:dyDescent="0.25">
      <c r="H3966" s="25" t="str">
        <f t="shared" si="308"/>
        <v/>
      </c>
    </row>
    <row r="3967" spans="8:8" x14ac:dyDescent="0.25">
      <c r="H3967" s="25" t="str">
        <f t="shared" si="308"/>
        <v/>
      </c>
    </row>
    <row r="3968" spans="8:8" x14ac:dyDescent="0.25">
      <c r="H3968" s="25" t="str">
        <f t="shared" si="308"/>
        <v/>
      </c>
    </row>
    <row r="3969" spans="8:8" x14ac:dyDescent="0.25">
      <c r="H3969" s="25" t="str">
        <f t="shared" ref="H3969:H4032" si="309">IF(F3969="Lead",F3969,IF(G3969="Lead",G3969,IF(F3969="Unknown",F3969,IF(G3969="Unknown",G3969,IF(G3969="Galvanized Requiring Replacement",G3969,IF(F3969="NA",G3969,IF(G3969="NA",F3969,IF(AND(F3969="Non Lead",G3969="Non Lead"),"Non Lead","")
)))))))</f>
        <v/>
      </c>
    </row>
    <row r="3970" spans="8:8" x14ac:dyDescent="0.25">
      <c r="H3970" s="25" t="str">
        <f t="shared" si="309"/>
        <v/>
      </c>
    </row>
    <row r="3971" spans="8:8" x14ac:dyDescent="0.25">
      <c r="H3971" s="25" t="str">
        <f t="shared" si="309"/>
        <v/>
      </c>
    </row>
    <row r="3972" spans="8:8" x14ac:dyDescent="0.25">
      <c r="H3972" s="25" t="str">
        <f t="shared" si="309"/>
        <v/>
      </c>
    </row>
    <row r="3973" spans="8:8" x14ac:dyDescent="0.25">
      <c r="H3973" s="25" t="str">
        <f t="shared" si="309"/>
        <v/>
      </c>
    </row>
    <row r="3974" spans="8:8" x14ac:dyDescent="0.25">
      <c r="H3974" s="25" t="str">
        <f t="shared" si="309"/>
        <v/>
      </c>
    </row>
    <row r="3975" spans="8:8" x14ac:dyDescent="0.25">
      <c r="H3975" s="25" t="str">
        <f t="shared" si="309"/>
        <v/>
      </c>
    </row>
    <row r="3976" spans="8:8" x14ac:dyDescent="0.25">
      <c r="H3976" s="25" t="str">
        <f t="shared" si="309"/>
        <v/>
      </c>
    </row>
    <row r="3977" spans="8:8" x14ac:dyDescent="0.25">
      <c r="H3977" s="25" t="str">
        <f t="shared" si="309"/>
        <v/>
      </c>
    </row>
    <row r="3978" spans="8:8" x14ac:dyDescent="0.25">
      <c r="H3978" s="25" t="str">
        <f t="shared" si="309"/>
        <v/>
      </c>
    </row>
    <row r="3979" spans="8:8" x14ac:dyDescent="0.25">
      <c r="H3979" s="25" t="str">
        <f t="shared" si="309"/>
        <v/>
      </c>
    </row>
    <row r="3980" spans="8:8" x14ac:dyDescent="0.25">
      <c r="H3980" s="25" t="str">
        <f t="shared" si="309"/>
        <v/>
      </c>
    </row>
    <row r="3981" spans="8:8" x14ac:dyDescent="0.25">
      <c r="H3981" s="25" t="str">
        <f t="shared" si="309"/>
        <v/>
      </c>
    </row>
    <row r="3982" spans="8:8" x14ac:dyDescent="0.25">
      <c r="H3982" s="25" t="str">
        <f t="shared" si="309"/>
        <v/>
      </c>
    </row>
    <row r="3983" spans="8:8" x14ac:dyDescent="0.25">
      <c r="H3983" s="25" t="str">
        <f t="shared" si="309"/>
        <v/>
      </c>
    </row>
    <row r="3984" spans="8:8" x14ac:dyDescent="0.25">
      <c r="H3984" s="25" t="str">
        <f t="shared" si="309"/>
        <v/>
      </c>
    </row>
    <row r="3985" spans="8:8" x14ac:dyDescent="0.25">
      <c r="H3985" s="25" t="str">
        <f t="shared" si="309"/>
        <v/>
      </c>
    </row>
    <row r="3986" spans="8:8" x14ac:dyDescent="0.25">
      <c r="H3986" s="25" t="str">
        <f t="shared" si="309"/>
        <v/>
      </c>
    </row>
    <row r="3987" spans="8:8" x14ac:dyDescent="0.25">
      <c r="H3987" s="25" t="str">
        <f t="shared" si="309"/>
        <v/>
      </c>
    </row>
    <row r="3988" spans="8:8" x14ac:dyDescent="0.25">
      <c r="H3988" s="25" t="str">
        <f t="shared" si="309"/>
        <v/>
      </c>
    </row>
    <row r="3989" spans="8:8" x14ac:dyDescent="0.25">
      <c r="H3989" s="25" t="str">
        <f t="shared" si="309"/>
        <v/>
      </c>
    </row>
    <row r="3990" spans="8:8" x14ac:dyDescent="0.25">
      <c r="H3990" s="25" t="str">
        <f t="shared" si="309"/>
        <v/>
      </c>
    </row>
    <row r="3991" spans="8:8" x14ac:dyDescent="0.25">
      <c r="H3991" s="25" t="str">
        <f t="shared" si="309"/>
        <v/>
      </c>
    </row>
    <row r="3992" spans="8:8" x14ac:dyDescent="0.25">
      <c r="H3992" s="25" t="str">
        <f t="shared" si="309"/>
        <v/>
      </c>
    </row>
    <row r="3993" spans="8:8" x14ac:dyDescent="0.25">
      <c r="H3993" s="25" t="str">
        <f t="shared" si="309"/>
        <v/>
      </c>
    </row>
    <row r="3994" spans="8:8" x14ac:dyDescent="0.25">
      <c r="H3994" s="25" t="str">
        <f t="shared" si="309"/>
        <v/>
      </c>
    </row>
    <row r="3995" spans="8:8" x14ac:dyDescent="0.25">
      <c r="H3995" s="25" t="str">
        <f t="shared" si="309"/>
        <v/>
      </c>
    </row>
    <row r="3996" spans="8:8" x14ac:dyDescent="0.25">
      <c r="H3996" s="25" t="str">
        <f t="shared" si="309"/>
        <v/>
      </c>
    </row>
    <row r="3997" spans="8:8" x14ac:dyDescent="0.25">
      <c r="H3997" s="25" t="str">
        <f t="shared" si="309"/>
        <v/>
      </c>
    </row>
    <row r="3998" spans="8:8" x14ac:dyDescent="0.25">
      <c r="H3998" s="25" t="str">
        <f t="shared" si="309"/>
        <v/>
      </c>
    </row>
    <row r="3999" spans="8:8" x14ac:dyDescent="0.25">
      <c r="H3999" s="25" t="str">
        <f t="shared" si="309"/>
        <v/>
      </c>
    </row>
    <row r="4000" spans="8:8" x14ac:dyDescent="0.25">
      <c r="H4000" s="25" t="str">
        <f t="shared" si="309"/>
        <v/>
      </c>
    </row>
    <row r="4001" spans="8:8" x14ac:dyDescent="0.25">
      <c r="H4001" s="25" t="str">
        <f t="shared" si="309"/>
        <v/>
      </c>
    </row>
    <row r="4002" spans="8:8" x14ac:dyDescent="0.25">
      <c r="H4002" s="25" t="str">
        <f t="shared" si="309"/>
        <v/>
      </c>
    </row>
    <row r="4003" spans="8:8" x14ac:dyDescent="0.25">
      <c r="H4003" s="25" t="str">
        <f t="shared" si="309"/>
        <v/>
      </c>
    </row>
    <row r="4004" spans="8:8" x14ac:dyDescent="0.25">
      <c r="H4004" s="25" t="str">
        <f t="shared" si="309"/>
        <v/>
      </c>
    </row>
    <row r="4005" spans="8:8" x14ac:dyDescent="0.25">
      <c r="H4005" s="25" t="str">
        <f t="shared" si="309"/>
        <v/>
      </c>
    </row>
    <row r="4006" spans="8:8" x14ac:dyDescent="0.25">
      <c r="H4006" s="25" t="str">
        <f t="shared" si="309"/>
        <v/>
      </c>
    </row>
    <row r="4007" spans="8:8" x14ac:dyDescent="0.25">
      <c r="H4007" s="25" t="str">
        <f t="shared" si="309"/>
        <v/>
      </c>
    </row>
    <row r="4008" spans="8:8" x14ac:dyDescent="0.25">
      <c r="H4008" s="25" t="str">
        <f t="shared" si="309"/>
        <v/>
      </c>
    </row>
    <row r="4009" spans="8:8" x14ac:dyDescent="0.25">
      <c r="H4009" s="25" t="str">
        <f t="shared" si="309"/>
        <v/>
      </c>
    </row>
    <row r="4010" spans="8:8" x14ac:dyDescent="0.25">
      <c r="H4010" s="25" t="str">
        <f t="shared" si="309"/>
        <v/>
      </c>
    </row>
    <row r="4011" spans="8:8" x14ac:dyDescent="0.25">
      <c r="H4011" s="25" t="str">
        <f t="shared" si="309"/>
        <v/>
      </c>
    </row>
    <row r="4012" spans="8:8" x14ac:dyDescent="0.25">
      <c r="H4012" s="25" t="str">
        <f t="shared" si="309"/>
        <v/>
      </c>
    </row>
    <row r="4013" spans="8:8" x14ac:dyDescent="0.25">
      <c r="H4013" s="25" t="str">
        <f t="shared" si="309"/>
        <v/>
      </c>
    </row>
    <row r="4014" spans="8:8" x14ac:dyDescent="0.25">
      <c r="H4014" s="25" t="str">
        <f t="shared" si="309"/>
        <v/>
      </c>
    </row>
    <row r="4015" spans="8:8" x14ac:dyDescent="0.25">
      <c r="H4015" s="25" t="str">
        <f t="shared" si="309"/>
        <v/>
      </c>
    </row>
    <row r="4016" spans="8:8" x14ac:dyDescent="0.25">
      <c r="H4016" s="25" t="str">
        <f t="shared" si="309"/>
        <v/>
      </c>
    </row>
    <row r="4017" spans="8:8" x14ac:dyDescent="0.25">
      <c r="H4017" s="25" t="str">
        <f t="shared" si="309"/>
        <v/>
      </c>
    </row>
    <row r="4018" spans="8:8" x14ac:dyDescent="0.25">
      <c r="H4018" s="25" t="str">
        <f t="shared" si="309"/>
        <v/>
      </c>
    </row>
    <row r="4019" spans="8:8" x14ac:dyDescent="0.25">
      <c r="H4019" s="25" t="str">
        <f t="shared" si="309"/>
        <v/>
      </c>
    </row>
    <row r="4020" spans="8:8" x14ac:dyDescent="0.25">
      <c r="H4020" s="25" t="str">
        <f t="shared" si="309"/>
        <v/>
      </c>
    </row>
    <row r="4021" spans="8:8" x14ac:dyDescent="0.25">
      <c r="H4021" s="25" t="str">
        <f t="shared" si="309"/>
        <v/>
      </c>
    </row>
    <row r="4022" spans="8:8" x14ac:dyDescent="0.25">
      <c r="H4022" s="25" t="str">
        <f t="shared" si="309"/>
        <v/>
      </c>
    </row>
    <row r="4023" spans="8:8" x14ac:dyDescent="0.25">
      <c r="H4023" s="25" t="str">
        <f t="shared" si="309"/>
        <v/>
      </c>
    </row>
    <row r="4024" spans="8:8" x14ac:dyDescent="0.25">
      <c r="H4024" s="25" t="str">
        <f t="shared" si="309"/>
        <v/>
      </c>
    </row>
    <row r="4025" spans="8:8" x14ac:dyDescent="0.25">
      <c r="H4025" s="25" t="str">
        <f t="shared" si="309"/>
        <v/>
      </c>
    </row>
    <row r="4026" spans="8:8" x14ac:dyDescent="0.25">
      <c r="H4026" s="25" t="str">
        <f t="shared" si="309"/>
        <v/>
      </c>
    </row>
    <row r="4027" spans="8:8" x14ac:dyDescent="0.25">
      <c r="H4027" s="25" t="str">
        <f t="shared" si="309"/>
        <v/>
      </c>
    </row>
    <row r="4028" spans="8:8" x14ac:dyDescent="0.25">
      <c r="H4028" s="25" t="str">
        <f t="shared" si="309"/>
        <v/>
      </c>
    </row>
    <row r="4029" spans="8:8" x14ac:dyDescent="0.25">
      <c r="H4029" s="25" t="str">
        <f t="shared" si="309"/>
        <v/>
      </c>
    </row>
    <row r="4030" spans="8:8" x14ac:dyDescent="0.25">
      <c r="H4030" s="25" t="str">
        <f t="shared" si="309"/>
        <v/>
      </c>
    </row>
    <row r="4031" spans="8:8" x14ac:dyDescent="0.25">
      <c r="H4031" s="25" t="str">
        <f t="shared" si="309"/>
        <v/>
      </c>
    </row>
    <row r="4032" spans="8:8" x14ac:dyDescent="0.25">
      <c r="H4032" s="25" t="str">
        <f t="shared" si="309"/>
        <v/>
      </c>
    </row>
    <row r="4033" spans="8:8" x14ac:dyDescent="0.25">
      <c r="H4033" s="25" t="str">
        <f t="shared" ref="H4033:H4096" si="310">IF(F4033="Lead",F4033,IF(G4033="Lead",G4033,IF(F4033="Unknown",F4033,IF(G4033="Unknown",G4033,IF(G4033="Galvanized Requiring Replacement",G4033,IF(F4033="NA",G4033,IF(G4033="NA",F4033,IF(AND(F4033="Non Lead",G4033="Non Lead"),"Non Lead","")
)))))))</f>
        <v/>
      </c>
    </row>
    <row r="4034" spans="8:8" x14ac:dyDescent="0.25">
      <c r="H4034" s="25" t="str">
        <f t="shared" si="310"/>
        <v/>
      </c>
    </row>
    <row r="4035" spans="8:8" x14ac:dyDescent="0.25">
      <c r="H4035" s="25" t="str">
        <f t="shared" si="310"/>
        <v/>
      </c>
    </row>
    <row r="4036" spans="8:8" x14ac:dyDescent="0.25">
      <c r="H4036" s="25" t="str">
        <f t="shared" si="310"/>
        <v/>
      </c>
    </row>
    <row r="4037" spans="8:8" x14ac:dyDescent="0.25">
      <c r="H4037" s="25" t="str">
        <f t="shared" si="310"/>
        <v/>
      </c>
    </row>
    <row r="4038" spans="8:8" x14ac:dyDescent="0.25">
      <c r="H4038" s="25" t="str">
        <f t="shared" si="310"/>
        <v/>
      </c>
    </row>
    <row r="4039" spans="8:8" x14ac:dyDescent="0.25">
      <c r="H4039" s="25" t="str">
        <f t="shared" si="310"/>
        <v/>
      </c>
    </row>
    <row r="4040" spans="8:8" x14ac:dyDescent="0.25">
      <c r="H4040" s="25" t="str">
        <f t="shared" si="310"/>
        <v/>
      </c>
    </row>
    <row r="4041" spans="8:8" x14ac:dyDescent="0.25">
      <c r="H4041" s="25" t="str">
        <f t="shared" si="310"/>
        <v/>
      </c>
    </row>
    <row r="4042" spans="8:8" x14ac:dyDescent="0.25">
      <c r="H4042" s="25" t="str">
        <f t="shared" si="310"/>
        <v/>
      </c>
    </row>
    <row r="4043" spans="8:8" x14ac:dyDescent="0.25">
      <c r="H4043" s="25" t="str">
        <f t="shared" si="310"/>
        <v/>
      </c>
    </row>
    <row r="4044" spans="8:8" x14ac:dyDescent="0.25">
      <c r="H4044" s="25" t="str">
        <f t="shared" si="310"/>
        <v/>
      </c>
    </row>
    <row r="4045" spans="8:8" x14ac:dyDescent="0.25">
      <c r="H4045" s="25" t="str">
        <f t="shared" si="310"/>
        <v/>
      </c>
    </row>
    <row r="4046" spans="8:8" x14ac:dyDescent="0.25">
      <c r="H4046" s="25" t="str">
        <f t="shared" si="310"/>
        <v/>
      </c>
    </row>
    <row r="4047" spans="8:8" x14ac:dyDescent="0.25">
      <c r="H4047" s="25" t="str">
        <f t="shared" si="310"/>
        <v/>
      </c>
    </row>
    <row r="4048" spans="8:8" x14ac:dyDescent="0.25">
      <c r="H4048" s="25" t="str">
        <f t="shared" si="310"/>
        <v/>
      </c>
    </row>
    <row r="4049" spans="8:8" x14ac:dyDescent="0.25">
      <c r="H4049" s="25" t="str">
        <f t="shared" si="310"/>
        <v/>
      </c>
    </row>
    <row r="4050" spans="8:8" x14ac:dyDescent="0.25">
      <c r="H4050" s="25" t="str">
        <f t="shared" si="310"/>
        <v/>
      </c>
    </row>
    <row r="4051" spans="8:8" x14ac:dyDescent="0.25">
      <c r="H4051" s="25" t="str">
        <f t="shared" si="310"/>
        <v/>
      </c>
    </row>
    <row r="4052" spans="8:8" x14ac:dyDescent="0.25">
      <c r="H4052" s="25" t="str">
        <f t="shared" si="310"/>
        <v/>
      </c>
    </row>
    <row r="4053" spans="8:8" x14ac:dyDescent="0.25">
      <c r="H4053" s="25" t="str">
        <f t="shared" si="310"/>
        <v/>
      </c>
    </row>
    <row r="4054" spans="8:8" x14ac:dyDescent="0.25">
      <c r="H4054" s="25" t="str">
        <f t="shared" si="310"/>
        <v/>
      </c>
    </row>
    <row r="4055" spans="8:8" x14ac:dyDescent="0.25">
      <c r="H4055" s="25" t="str">
        <f t="shared" si="310"/>
        <v/>
      </c>
    </row>
    <row r="4056" spans="8:8" x14ac:dyDescent="0.25">
      <c r="H4056" s="25" t="str">
        <f t="shared" si="310"/>
        <v/>
      </c>
    </row>
    <row r="4057" spans="8:8" x14ac:dyDescent="0.25">
      <c r="H4057" s="25" t="str">
        <f t="shared" si="310"/>
        <v/>
      </c>
    </row>
    <row r="4058" spans="8:8" x14ac:dyDescent="0.25">
      <c r="H4058" s="25" t="str">
        <f t="shared" si="310"/>
        <v/>
      </c>
    </row>
    <row r="4059" spans="8:8" x14ac:dyDescent="0.25">
      <c r="H4059" s="25" t="str">
        <f t="shared" si="310"/>
        <v/>
      </c>
    </row>
    <row r="4060" spans="8:8" x14ac:dyDescent="0.25">
      <c r="H4060" s="25" t="str">
        <f t="shared" si="310"/>
        <v/>
      </c>
    </row>
    <row r="4061" spans="8:8" x14ac:dyDescent="0.25">
      <c r="H4061" s="25" t="str">
        <f t="shared" si="310"/>
        <v/>
      </c>
    </row>
    <row r="4062" spans="8:8" x14ac:dyDescent="0.25">
      <c r="H4062" s="25" t="str">
        <f t="shared" si="310"/>
        <v/>
      </c>
    </row>
    <row r="4063" spans="8:8" x14ac:dyDescent="0.25">
      <c r="H4063" s="25" t="str">
        <f t="shared" si="310"/>
        <v/>
      </c>
    </row>
    <row r="4064" spans="8:8" x14ac:dyDescent="0.25">
      <c r="H4064" s="25" t="str">
        <f t="shared" si="310"/>
        <v/>
      </c>
    </row>
    <row r="4065" spans="8:8" x14ac:dyDescent="0.25">
      <c r="H4065" s="25" t="str">
        <f t="shared" si="310"/>
        <v/>
      </c>
    </row>
    <row r="4066" spans="8:8" x14ac:dyDescent="0.25">
      <c r="H4066" s="25" t="str">
        <f t="shared" si="310"/>
        <v/>
      </c>
    </row>
    <row r="4067" spans="8:8" x14ac:dyDescent="0.25">
      <c r="H4067" s="25" t="str">
        <f t="shared" si="310"/>
        <v/>
      </c>
    </row>
    <row r="4068" spans="8:8" x14ac:dyDescent="0.25">
      <c r="H4068" s="25" t="str">
        <f t="shared" si="310"/>
        <v/>
      </c>
    </row>
    <row r="4069" spans="8:8" x14ac:dyDescent="0.25">
      <c r="H4069" s="25" t="str">
        <f t="shared" si="310"/>
        <v/>
      </c>
    </row>
    <row r="4070" spans="8:8" x14ac:dyDescent="0.25">
      <c r="H4070" s="25" t="str">
        <f t="shared" si="310"/>
        <v/>
      </c>
    </row>
    <row r="4071" spans="8:8" x14ac:dyDescent="0.25">
      <c r="H4071" s="25" t="str">
        <f t="shared" si="310"/>
        <v/>
      </c>
    </row>
    <row r="4072" spans="8:8" x14ac:dyDescent="0.25">
      <c r="H4072" s="25" t="str">
        <f t="shared" si="310"/>
        <v/>
      </c>
    </row>
    <row r="4073" spans="8:8" x14ac:dyDescent="0.25">
      <c r="H4073" s="25" t="str">
        <f t="shared" si="310"/>
        <v/>
      </c>
    </row>
    <row r="4074" spans="8:8" x14ac:dyDescent="0.25">
      <c r="H4074" s="25" t="str">
        <f t="shared" si="310"/>
        <v/>
      </c>
    </row>
    <row r="4075" spans="8:8" x14ac:dyDescent="0.25">
      <c r="H4075" s="25" t="str">
        <f t="shared" si="310"/>
        <v/>
      </c>
    </row>
    <row r="4076" spans="8:8" x14ac:dyDescent="0.25">
      <c r="H4076" s="25" t="str">
        <f t="shared" si="310"/>
        <v/>
      </c>
    </row>
    <row r="4077" spans="8:8" x14ac:dyDescent="0.25">
      <c r="H4077" s="25" t="str">
        <f t="shared" si="310"/>
        <v/>
      </c>
    </row>
    <row r="4078" spans="8:8" x14ac:dyDescent="0.25">
      <c r="H4078" s="25" t="str">
        <f t="shared" si="310"/>
        <v/>
      </c>
    </row>
    <row r="4079" spans="8:8" x14ac:dyDescent="0.25">
      <c r="H4079" s="25" t="str">
        <f t="shared" si="310"/>
        <v/>
      </c>
    </row>
    <row r="4080" spans="8:8" x14ac:dyDescent="0.25">
      <c r="H4080" s="25" t="str">
        <f t="shared" si="310"/>
        <v/>
      </c>
    </row>
    <row r="4081" spans="8:8" x14ac:dyDescent="0.25">
      <c r="H4081" s="25" t="str">
        <f t="shared" si="310"/>
        <v/>
      </c>
    </row>
    <row r="4082" spans="8:8" x14ac:dyDescent="0.25">
      <c r="H4082" s="25" t="str">
        <f t="shared" si="310"/>
        <v/>
      </c>
    </row>
    <row r="4083" spans="8:8" x14ac:dyDescent="0.25">
      <c r="H4083" s="25" t="str">
        <f t="shared" si="310"/>
        <v/>
      </c>
    </row>
    <row r="4084" spans="8:8" x14ac:dyDescent="0.25">
      <c r="H4084" s="25" t="str">
        <f t="shared" si="310"/>
        <v/>
      </c>
    </row>
    <row r="4085" spans="8:8" x14ac:dyDescent="0.25">
      <c r="H4085" s="25" t="str">
        <f t="shared" si="310"/>
        <v/>
      </c>
    </row>
    <row r="4086" spans="8:8" x14ac:dyDescent="0.25">
      <c r="H4086" s="25" t="str">
        <f t="shared" si="310"/>
        <v/>
      </c>
    </row>
    <row r="4087" spans="8:8" x14ac:dyDescent="0.25">
      <c r="H4087" s="25" t="str">
        <f t="shared" si="310"/>
        <v/>
      </c>
    </row>
    <row r="4088" spans="8:8" x14ac:dyDescent="0.25">
      <c r="H4088" s="25" t="str">
        <f t="shared" si="310"/>
        <v/>
      </c>
    </row>
    <row r="4089" spans="8:8" x14ac:dyDescent="0.25">
      <c r="H4089" s="25" t="str">
        <f t="shared" si="310"/>
        <v/>
      </c>
    </row>
    <row r="4090" spans="8:8" x14ac:dyDescent="0.25">
      <c r="H4090" s="25" t="str">
        <f t="shared" si="310"/>
        <v/>
      </c>
    </row>
    <row r="4091" spans="8:8" x14ac:dyDescent="0.25">
      <c r="H4091" s="25" t="str">
        <f t="shared" si="310"/>
        <v/>
      </c>
    </row>
    <row r="4092" spans="8:8" x14ac:dyDescent="0.25">
      <c r="H4092" s="25" t="str">
        <f t="shared" si="310"/>
        <v/>
      </c>
    </row>
    <row r="4093" spans="8:8" x14ac:dyDescent="0.25">
      <c r="H4093" s="25" t="str">
        <f t="shared" si="310"/>
        <v/>
      </c>
    </row>
    <row r="4094" spans="8:8" x14ac:dyDescent="0.25">
      <c r="H4094" s="25" t="str">
        <f t="shared" si="310"/>
        <v/>
      </c>
    </row>
    <row r="4095" spans="8:8" x14ac:dyDescent="0.25">
      <c r="H4095" s="25" t="str">
        <f t="shared" si="310"/>
        <v/>
      </c>
    </row>
    <row r="4096" spans="8:8" x14ac:dyDescent="0.25">
      <c r="H4096" s="25" t="str">
        <f t="shared" si="310"/>
        <v/>
      </c>
    </row>
    <row r="4097" spans="8:8" x14ac:dyDescent="0.25">
      <c r="H4097" s="25" t="str">
        <f t="shared" ref="H4097:H4160" si="311">IF(F4097="Lead",F4097,IF(G4097="Lead",G4097,IF(F4097="Unknown",F4097,IF(G4097="Unknown",G4097,IF(G4097="Galvanized Requiring Replacement",G4097,IF(F4097="NA",G4097,IF(G4097="NA",F4097,IF(AND(F4097="Non Lead",G4097="Non Lead"),"Non Lead","")
)))))))</f>
        <v/>
      </c>
    </row>
    <row r="4098" spans="8:8" x14ac:dyDescent="0.25">
      <c r="H4098" s="25" t="str">
        <f t="shared" si="311"/>
        <v/>
      </c>
    </row>
    <row r="4099" spans="8:8" x14ac:dyDescent="0.25">
      <c r="H4099" s="25" t="str">
        <f t="shared" si="311"/>
        <v/>
      </c>
    </row>
    <row r="4100" spans="8:8" x14ac:dyDescent="0.25">
      <c r="H4100" s="25" t="str">
        <f t="shared" si="311"/>
        <v/>
      </c>
    </row>
    <row r="4101" spans="8:8" x14ac:dyDescent="0.25">
      <c r="H4101" s="25" t="str">
        <f t="shared" si="311"/>
        <v/>
      </c>
    </row>
    <row r="4102" spans="8:8" x14ac:dyDescent="0.25">
      <c r="H4102" s="25" t="str">
        <f t="shared" si="311"/>
        <v/>
      </c>
    </row>
    <row r="4103" spans="8:8" x14ac:dyDescent="0.25">
      <c r="H4103" s="25" t="str">
        <f t="shared" si="311"/>
        <v/>
      </c>
    </row>
    <row r="4104" spans="8:8" x14ac:dyDescent="0.25">
      <c r="H4104" s="25" t="str">
        <f t="shared" si="311"/>
        <v/>
      </c>
    </row>
    <row r="4105" spans="8:8" x14ac:dyDescent="0.25">
      <c r="H4105" s="25" t="str">
        <f t="shared" si="311"/>
        <v/>
      </c>
    </row>
    <row r="4106" spans="8:8" x14ac:dyDescent="0.25">
      <c r="H4106" s="25" t="str">
        <f t="shared" si="311"/>
        <v/>
      </c>
    </row>
    <row r="4107" spans="8:8" x14ac:dyDescent="0.25">
      <c r="H4107" s="25" t="str">
        <f t="shared" si="311"/>
        <v/>
      </c>
    </row>
    <row r="4108" spans="8:8" x14ac:dyDescent="0.25">
      <c r="H4108" s="25" t="str">
        <f t="shared" si="311"/>
        <v/>
      </c>
    </row>
    <row r="4109" spans="8:8" x14ac:dyDescent="0.25">
      <c r="H4109" s="25" t="str">
        <f t="shared" si="311"/>
        <v/>
      </c>
    </row>
    <row r="4110" spans="8:8" x14ac:dyDescent="0.25">
      <c r="H4110" s="25" t="str">
        <f t="shared" si="311"/>
        <v/>
      </c>
    </row>
    <row r="4111" spans="8:8" x14ac:dyDescent="0.25">
      <c r="H4111" s="25" t="str">
        <f t="shared" si="311"/>
        <v/>
      </c>
    </row>
    <row r="4112" spans="8:8" x14ac:dyDescent="0.25">
      <c r="H4112" s="25" t="str">
        <f t="shared" si="311"/>
        <v/>
      </c>
    </row>
    <row r="4113" spans="8:8" x14ac:dyDescent="0.25">
      <c r="H4113" s="25" t="str">
        <f t="shared" si="311"/>
        <v/>
      </c>
    </row>
    <row r="4114" spans="8:8" x14ac:dyDescent="0.25">
      <c r="H4114" s="25" t="str">
        <f t="shared" si="311"/>
        <v/>
      </c>
    </row>
    <row r="4115" spans="8:8" x14ac:dyDescent="0.25">
      <c r="H4115" s="25" t="str">
        <f t="shared" si="311"/>
        <v/>
      </c>
    </row>
    <row r="4116" spans="8:8" x14ac:dyDescent="0.25">
      <c r="H4116" s="25" t="str">
        <f t="shared" si="311"/>
        <v/>
      </c>
    </row>
    <row r="4117" spans="8:8" x14ac:dyDescent="0.25">
      <c r="H4117" s="25" t="str">
        <f t="shared" si="311"/>
        <v/>
      </c>
    </row>
    <row r="4118" spans="8:8" x14ac:dyDescent="0.25">
      <c r="H4118" s="25" t="str">
        <f t="shared" si="311"/>
        <v/>
      </c>
    </row>
    <row r="4119" spans="8:8" x14ac:dyDescent="0.25">
      <c r="H4119" s="25" t="str">
        <f t="shared" si="311"/>
        <v/>
      </c>
    </row>
    <row r="4120" spans="8:8" x14ac:dyDescent="0.25">
      <c r="H4120" s="25" t="str">
        <f t="shared" si="311"/>
        <v/>
      </c>
    </row>
    <row r="4121" spans="8:8" x14ac:dyDescent="0.25">
      <c r="H4121" s="25" t="str">
        <f t="shared" si="311"/>
        <v/>
      </c>
    </row>
    <row r="4122" spans="8:8" x14ac:dyDescent="0.25">
      <c r="H4122" s="25" t="str">
        <f t="shared" si="311"/>
        <v/>
      </c>
    </row>
    <row r="4123" spans="8:8" x14ac:dyDescent="0.25">
      <c r="H4123" s="25" t="str">
        <f t="shared" si="311"/>
        <v/>
      </c>
    </row>
    <row r="4124" spans="8:8" x14ac:dyDescent="0.25">
      <c r="H4124" s="25" t="str">
        <f t="shared" si="311"/>
        <v/>
      </c>
    </row>
    <row r="4125" spans="8:8" x14ac:dyDescent="0.25">
      <c r="H4125" s="25" t="str">
        <f t="shared" si="311"/>
        <v/>
      </c>
    </row>
    <row r="4126" spans="8:8" x14ac:dyDescent="0.25">
      <c r="H4126" s="25" t="str">
        <f t="shared" si="311"/>
        <v/>
      </c>
    </row>
    <row r="4127" spans="8:8" x14ac:dyDescent="0.25">
      <c r="H4127" s="25" t="str">
        <f t="shared" si="311"/>
        <v/>
      </c>
    </row>
    <row r="4128" spans="8:8" x14ac:dyDescent="0.25">
      <c r="H4128" s="25" t="str">
        <f t="shared" si="311"/>
        <v/>
      </c>
    </row>
    <row r="4129" spans="8:8" x14ac:dyDescent="0.25">
      <c r="H4129" s="25" t="str">
        <f t="shared" si="311"/>
        <v/>
      </c>
    </row>
    <row r="4130" spans="8:8" x14ac:dyDescent="0.25">
      <c r="H4130" s="25" t="str">
        <f t="shared" si="311"/>
        <v/>
      </c>
    </row>
    <row r="4131" spans="8:8" x14ac:dyDescent="0.25">
      <c r="H4131" s="25" t="str">
        <f t="shared" si="311"/>
        <v/>
      </c>
    </row>
    <row r="4132" spans="8:8" x14ac:dyDescent="0.25">
      <c r="H4132" s="25" t="str">
        <f t="shared" si="311"/>
        <v/>
      </c>
    </row>
    <row r="4133" spans="8:8" x14ac:dyDescent="0.25">
      <c r="H4133" s="25" t="str">
        <f t="shared" si="311"/>
        <v/>
      </c>
    </row>
    <row r="4134" spans="8:8" x14ac:dyDescent="0.25">
      <c r="H4134" s="25" t="str">
        <f t="shared" si="311"/>
        <v/>
      </c>
    </row>
    <row r="4135" spans="8:8" x14ac:dyDescent="0.25">
      <c r="H4135" s="25" t="str">
        <f t="shared" si="311"/>
        <v/>
      </c>
    </row>
    <row r="4136" spans="8:8" x14ac:dyDescent="0.25">
      <c r="H4136" s="25" t="str">
        <f t="shared" si="311"/>
        <v/>
      </c>
    </row>
    <row r="4137" spans="8:8" x14ac:dyDescent="0.25">
      <c r="H4137" s="25" t="str">
        <f t="shared" si="311"/>
        <v/>
      </c>
    </row>
    <row r="4138" spans="8:8" x14ac:dyDescent="0.25">
      <c r="H4138" s="25" t="str">
        <f t="shared" si="311"/>
        <v/>
      </c>
    </row>
    <row r="4139" spans="8:8" x14ac:dyDescent="0.25">
      <c r="H4139" s="25" t="str">
        <f t="shared" si="311"/>
        <v/>
      </c>
    </row>
    <row r="4140" spans="8:8" x14ac:dyDescent="0.25">
      <c r="H4140" s="25" t="str">
        <f t="shared" si="311"/>
        <v/>
      </c>
    </row>
    <row r="4141" spans="8:8" x14ac:dyDescent="0.25">
      <c r="H4141" s="25" t="str">
        <f t="shared" si="311"/>
        <v/>
      </c>
    </row>
    <row r="4142" spans="8:8" x14ac:dyDescent="0.25">
      <c r="H4142" s="25" t="str">
        <f t="shared" si="311"/>
        <v/>
      </c>
    </row>
    <row r="4143" spans="8:8" x14ac:dyDescent="0.25">
      <c r="H4143" s="25" t="str">
        <f t="shared" si="311"/>
        <v/>
      </c>
    </row>
    <row r="4144" spans="8:8" x14ac:dyDescent="0.25">
      <c r="H4144" s="25" t="str">
        <f t="shared" si="311"/>
        <v/>
      </c>
    </row>
    <row r="4145" spans="8:8" x14ac:dyDescent="0.25">
      <c r="H4145" s="25" t="str">
        <f t="shared" si="311"/>
        <v/>
      </c>
    </row>
    <row r="4146" spans="8:8" x14ac:dyDescent="0.25">
      <c r="H4146" s="25" t="str">
        <f t="shared" si="311"/>
        <v/>
      </c>
    </row>
    <row r="4147" spans="8:8" x14ac:dyDescent="0.25">
      <c r="H4147" s="25" t="str">
        <f t="shared" si="311"/>
        <v/>
      </c>
    </row>
    <row r="4148" spans="8:8" x14ac:dyDescent="0.25">
      <c r="H4148" s="25" t="str">
        <f t="shared" si="311"/>
        <v/>
      </c>
    </row>
    <row r="4149" spans="8:8" x14ac:dyDescent="0.25">
      <c r="H4149" s="25" t="str">
        <f t="shared" si="311"/>
        <v/>
      </c>
    </row>
    <row r="4150" spans="8:8" x14ac:dyDescent="0.25">
      <c r="H4150" s="25" t="str">
        <f t="shared" si="311"/>
        <v/>
      </c>
    </row>
    <row r="4151" spans="8:8" x14ac:dyDescent="0.25">
      <c r="H4151" s="25" t="str">
        <f t="shared" si="311"/>
        <v/>
      </c>
    </row>
    <row r="4152" spans="8:8" x14ac:dyDescent="0.25">
      <c r="H4152" s="25" t="str">
        <f t="shared" si="311"/>
        <v/>
      </c>
    </row>
    <row r="4153" spans="8:8" x14ac:dyDescent="0.25">
      <c r="H4153" s="25" t="str">
        <f t="shared" si="311"/>
        <v/>
      </c>
    </row>
    <row r="4154" spans="8:8" x14ac:dyDescent="0.25">
      <c r="H4154" s="25" t="str">
        <f t="shared" si="311"/>
        <v/>
      </c>
    </row>
    <row r="4155" spans="8:8" x14ac:dyDescent="0.25">
      <c r="H4155" s="25" t="str">
        <f t="shared" si="311"/>
        <v/>
      </c>
    </row>
    <row r="4156" spans="8:8" x14ac:dyDescent="0.25">
      <c r="H4156" s="25" t="str">
        <f t="shared" si="311"/>
        <v/>
      </c>
    </row>
    <row r="4157" spans="8:8" x14ac:dyDescent="0.25">
      <c r="H4157" s="25" t="str">
        <f t="shared" si="311"/>
        <v/>
      </c>
    </row>
    <row r="4158" spans="8:8" x14ac:dyDescent="0.25">
      <c r="H4158" s="25" t="str">
        <f t="shared" si="311"/>
        <v/>
      </c>
    </row>
    <row r="4159" spans="8:8" x14ac:dyDescent="0.25">
      <c r="H4159" s="25" t="str">
        <f t="shared" si="311"/>
        <v/>
      </c>
    </row>
    <row r="4160" spans="8:8" x14ac:dyDescent="0.25">
      <c r="H4160" s="25" t="str">
        <f t="shared" si="311"/>
        <v/>
      </c>
    </row>
    <row r="4161" spans="8:8" x14ac:dyDescent="0.25">
      <c r="H4161" s="25" t="str">
        <f t="shared" ref="H4161:H4224" si="312">IF(F4161="Lead",F4161,IF(G4161="Lead",G4161,IF(F4161="Unknown",F4161,IF(G4161="Unknown",G4161,IF(G4161="Galvanized Requiring Replacement",G4161,IF(F4161="NA",G4161,IF(G4161="NA",F4161,IF(AND(F4161="Non Lead",G4161="Non Lead"),"Non Lead","")
)))))))</f>
        <v/>
      </c>
    </row>
    <row r="4162" spans="8:8" x14ac:dyDescent="0.25">
      <c r="H4162" s="25" t="str">
        <f t="shared" si="312"/>
        <v/>
      </c>
    </row>
    <row r="4163" spans="8:8" x14ac:dyDescent="0.25">
      <c r="H4163" s="25" t="str">
        <f t="shared" si="312"/>
        <v/>
      </c>
    </row>
    <row r="4164" spans="8:8" x14ac:dyDescent="0.25">
      <c r="H4164" s="25" t="str">
        <f t="shared" si="312"/>
        <v/>
      </c>
    </row>
    <row r="4165" spans="8:8" x14ac:dyDescent="0.25">
      <c r="H4165" s="25" t="str">
        <f t="shared" si="312"/>
        <v/>
      </c>
    </row>
    <row r="4166" spans="8:8" x14ac:dyDescent="0.25">
      <c r="H4166" s="25" t="str">
        <f t="shared" si="312"/>
        <v/>
      </c>
    </row>
    <row r="4167" spans="8:8" x14ac:dyDescent="0.25">
      <c r="H4167" s="25" t="str">
        <f t="shared" si="312"/>
        <v/>
      </c>
    </row>
    <row r="4168" spans="8:8" x14ac:dyDescent="0.25">
      <c r="H4168" s="25" t="str">
        <f t="shared" si="312"/>
        <v/>
      </c>
    </row>
    <row r="4169" spans="8:8" x14ac:dyDescent="0.25">
      <c r="H4169" s="25" t="str">
        <f t="shared" si="312"/>
        <v/>
      </c>
    </row>
    <row r="4170" spans="8:8" x14ac:dyDescent="0.25">
      <c r="H4170" s="25" t="str">
        <f t="shared" si="312"/>
        <v/>
      </c>
    </row>
    <row r="4171" spans="8:8" x14ac:dyDescent="0.25">
      <c r="H4171" s="25" t="str">
        <f t="shared" si="312"/>
        <v/>
      </c>
    </row>
    <row r="4172" spans="8:8" x14ac:dyDescent="0.25">
      <c r="H4172" s="25" t="str">
        <f t="shared" si="312"/>
        <v/>
      </c>
    </row>
    <row r="4173" spans="8:8" x14ac:dyDescent="0.25">
      <c r="H4173" s="25" t="str">
        <f t="shared" si="312"/>
        <v/>
      </c>
    </row>
    <row r="4174" spans="8:8" x14ac:dyDescent="0.25">
      <c r="H4174" s="25" t="str">
        <f t="shared" si="312"/>
        <v/>
      </c>
    </row>
    <row r="4175" spans="8:8" x14ac:dyDescent="0.25">
      <c r="H4175" s="25" t="str">
        <f t="shared" si="312"/>
        <v/>
      </c>
    </row>
    <row r="4176" spans="8:8" x14ac:dyDescent="0.25">
      <c r="H4176" s="25" t="str">
        <f t="shared" si="312"/>
        <v/>
      </c>
    </row>
    <row r="4177" spans="8:8" x14ac:dyDescent="0.25">
      <c r="H4177" s="25" t="str">
        <f t="shared" si="312"/>
        <v/>
      </c>
    </row>
    <row r="4178" spans="8:8" x14ac:dyDescent="0.25">
      <c r="H4178" s="25" t="str">
        <f t="shared" si="312"/>
        <v/>
      </c>
    </row>
    <row r="4179" spans="8:8" x14ac:dyDescent="0.25">
      <c r="H4179" s="25" t="str">
        <f t="shared" si="312"/>
        <v/>
      </c>
    </row>
    <row r="4180" spans="8:8" x14ac:dyDescent="0.25">
      <c r="H4180" s="25" t="str">
        <f t="shared" si="312"/>
        <v/>
      </c>
    </row>
    <row r="4181" spans="8:8" x14ac:dyDescent="0.25">
      <c r="H4181" s="25" t="str">
        <f t="shared" si="312"/>
        <v/>
      </c>
    </row>
    <row r="4182" spans="8:8" x14ac:dyDescent="0.25">
      <c r="H4182" s="25" t="str">
        <f t="shared" si="312"/>
        <v/>
      </c>
    </row>
    <row r="4183" spans="8:8" x14ac:dyDescent="0.25">
      <c r="H4183" s="25" t="str">
        <f t="shared" si="312"/>
        <v/>
      </c>
    </row>
    <row r="4184" spans="8:8" x14ac:dyDescent="0.25">
      <c r="H4184" s="25" t="str">
        <f t="shared" si="312"/>
        <v/>
      </c>
    </row>
    <row r="4185" spans="8:8" x14ac:dyDescent="0.25">
      <c r="H4185" s="25" t="str">
        <f t="shared" si="312"/>
        <v/>
      </c>
    </row>
    <row r="4186" spans="8:8" x14ac:dyDescent="0.25">
      <c r="H4186" s="25" t="str">
        <f t="shared" si="312"/>
        <v/>
      </c>
    </row>
    <row r="4187" spans="8:8" x14ac:dyDescent="0.25">
      <c r="H4187" s="25" t="str">
        <f t="shared" si="312"/>
        <v/>
      </c>
    </row>
    <row r="4188" spans="8:8" x14ac:dyDescent="0.25">
      <c r="H4188" s="25" t="str">
        <f t="shared" si="312"/>
        <v/>
      </c>
    </row>
    <row r="4189" spans="8:8" x14ac:dyDescent="0.25">
      <c r="H4189" s="25" t="str">
        <f t="shared" si="312"/>
        <v/>
      </c>
    </row>
    <row r="4190" spans="8:8" x14ac:dyDescent="0.25">
      <c r="H4190" s="25" t="str">
        <f t="shared" si="312"/>
        <v/>
      </c>
    </row>
    <row r="4191" spans="8:8" x14ac:dyDescent="0.25">
      <c r="H4191" s="25" t="str">
        <f t="shared" si="312"/>
        <v/>
      </c>
    </row>
    <row r="4192" spans="8:8" x14ac:dyDescent="0.25">
      <c r="H4192" s="25" t="str">
        <f t="shared" si="312"/>
        <v/>
      </c>
    </row>
    <row r="4193" spans="8:8" x14ac:dyDescent="0.25">
      <c r="H4193" s="25" t="str">
        <f t="shared" si="312"/>
        <v/>
      </c>
    </row>
    <row r="4194" spans="8:8" x14ac:dyDescent="0.25">
      <c r="H4194" s="25" t="str">
        <f t="shared" si="312"/>
        <v/>
      </c>
    </row>
    <row r="4195" spans="8:8" x14ac:dyDescent="0.25">
      <c r="H4195" s="25" t="str">
        <f t="shared" si="312"/>
        <v/>
      </c>
    </row>
    <row r="4196" spans="8:8" x14ac:dyDescent="0.25">
      <c r="H4196" s="25" t="str">
        <f t="shared" si="312"/>
        <v/>
      </c>
    </row>
    <row r="4197" spans="8:8" x14ac:dyDescent="0.25">
      <c r="H4197" s="25" t="str">
        <f t="shared" si="312"/>
        <v/>
      </c>
    </row>
    <row r="4198" spans="8:8" x14ac:dyDescent="0.25">
      <c r="H4198" s="25" t="str">
        <f t="shared" si="312"/>
        <v/>
      </c>
    </row>
    <row r="4199" spans="8:8" x14ac:dyDescent="0.25">
      <c r="H4199" s="25" t="str">
        <f t="shared" si="312"/>
        <v/>
      </c>
    </row>
    <row r="4200" spans="8:8" x14ac:dyDescent="0.25">
      <c r="H4200" s="25" t="str">
        <f t="shared" si="312"/>
        <v/>
      </c>
    </row>
    <row r="4201" spans="8:8" x14ac:dyDescent="0.25">
      <c r="H4201" s="25" t="str">
        <f t="shared" si="312"/>
        <v/>
      </c>
    </row>
    <row r="4202" spans="8:8" x14ac:dyDescent="0.25">
      <c r="H4202" s="25" t="str">
        <f t="shared" si="312"/>
        <v/>
      </c>
    </row>
    <row r="4203" spans="8:8" x14ac:dyDescent="0.25">
      <c r="H4203" s="25" t="str">
        <f t="shared" si="312"/>
        <v/>
      </c>
    </row>
    <row r="4204" spans="8:8" x14ac:dyDescent="0.25">
      <c r="H4204" s="25" t="str">
        <f t="shared" si="312"/>
        <v/>
      </c>
    </row>
    <row r="4205" spans="8:8" x14ac:dyDescent="0.25">
      <c r="H4205" s="25" t="str">
        <f t="shared" si="312"/>
        <v/>
      </c>
    </row>
    <row r="4206" spans="8:8" x14ac:dyDescent="0.25">
      <c r="H4206" s="25" t="str">
        <f t="shared" si="312"/>
        <v/>
      </c>
    </row>
    <row r="4207" spans="8:8" x14ac:dyDescent="0.25">
      <c r="H4207" s="25" t="str">
        <f t="shared" si="312"/>
        <v/>
      </c>
    </row>
    <row r="4208" spans="8:8" x14ac:dyDescent="0.25">
      <c r="H4208" s="25" t="str">
        <f t="shared" si="312"/>
        <v/>
      </c>
    </row>
    <row r="4209" spans="8:8" x14ac:dyDescent="0.25">
      <c r="H4209" s="25" t="str">
        <f t="shared" si="312"/>
        <v/>
      </c>
    </row>
    <row r="4210" spans="8:8" x14ac:dyDescent="0.25">
      <c r="H4210" s="25" t="str">
        <f t="shared" si="312"/>
        <v/>
      </c>
    </row>
    <row r="4211" spans="8:8" x14ac:dyDescent="0.25">
      <c r="H4211" s="25" t="str">
        <f t="shared" si="312"/>
        <v/>
      </c>
    </row>
    <row r="4212" spans="8:8" x14ac:dyDescent="0.25">
      <c r="H4212" s="25" t="str">
        <f t="shared" si="312"/>
        <v/>
      </c>
    </row>
    <row r="4213" spans="8:8" x14ac:dyDescent="0.25">
      <c r="H4213" s="25" t="str">
        <f t="shared" si="312"/>
        <v/>
      </c>
    </row>
    <row r="4214" spans="8:8" x14ac:dyDescent="0.25">
      <c r="H4214" s="25" t="str">
        <f t="shared" si="312"/>
        <v/>
      </c>
    </row>
    <row r="4215" spans="8:8" x14ac:dyDescent="0.25">
      <c r="H4215" s="25" t="str">
        <f t="shared" si="312"/>
        <v/>
      </c>
    </row>
    <row r="4216" spans="8:8" x14ac:dyDescent="0.25">
      <c r="H4216" s="25" t="str">
        <f t="shared" si="312"/>
        <v/>
      </c>
    </row>
    <row r="4217" spans="8:8" x14ac:dyDescent="0.25">
      <c r="H4217" s="25" t="str">
        <f t="shared" si="312"/>
        <v/>
      </c>
    </row>
    <row r="4218" spans="8:8" x14ac:dyDescent="0.25">
      <c r="H4218" s="25" t="str">
        <f t="shared" si="312"/>
        <v/>
      </c>
    </row>
    <row r="4219" spans="8:8" x14ac:dyDescent="0.25">
      <c r="H4219" s="25" t="str">
        <f t="shared" si="312"/>
        <v/>
      </c>
    </row>
    <row r="4220" spans="8:8" x14ac:dyDescent="0.25">
      <c r="H4220" s="25" t="str">
        <f t="shared" si="312"/>
        <v/>
      </c>
    </row>
    <row r="4221" spans="8:8" x14ac:dyDescent="0.25">
      <c r="H4221" s="25" t="str">
        <f t="shared" si="312"/>
        <v/>
      </c>
    </row>
    <row r="4222" spans="8:8" x14ac:dyDescent="0.25">
      <c r="H4222" s="25" t="str">
        <f t="shared" si="312"/>
        <v/>
      </c>
    </row>
    <row r="4223" spans="8:8" x14ac:dyDescent="0.25">
      <c r="H4223" s="25" t="str">
        <f t="shared" si="312"/>
        <v/>
      </c>
    </row>
    <row r="4224" spans="8:8" x14ac:dyDescent="0.25">
      <c r="H4224" s="25" t="str">
        <f t="shared" si="312"/>
        <v/>
      </c>
    </row>
    <row r="4225" spans="8:8" x14ac:dyDescent="0.25">
      <c r="H4225" s="25" t="str">
        <f t="shared" ref="H4225:H4288" si="313">IF(F4225="Lead",F4225,IF(G4225="Lead",G4225,IF(F4225="Unknown",F4225,IF(G4225="Unknown",G4225,IF(G4225="Galvanized Requiring Replacement",G4225,IF(F4225="NA",G4225,IF(G4225="NA",F4225,IF(AND(F4225="Non Lead",G4225="Non Lead"),"Non Lead","")
)))))))</f>
        <v/>
      </c>
    </row>
    <row r="4226" spans="8:8" x14ac:dyDescent="0.25">
      <c r="H4226" s="25" t="str">
        <f t="shared" si="313"/>
        <v/>
      </c>
    </row>
    <row r="4227" spans="8:8" x14ac:dyDescent="0.25">
      <c r="H4227" s="25" t="str">
        <f t="shared" si="313"/>
        <v/>
      </c>
    </row>
    <row r="4228" spans="8:8" x14ac:dyDescent="0.25">
      <c r="H4228" s="25" t="str">
        <f t="shared" si="313"/>
        <v/>
      </c>
    </row>
    <row r="4229" spans="8:8" x14ac:dyDescent="0.25">
      <c r="H4229" s="25" t="str">
        <f t="shared" si="313"/>
        <v/>
      </c>
    </row>
    <row r="4230" spans="8:8" x14ac:dyDescent="0.25">
      <c r="H4230" s="25" t="str">
        <f t="shared" si="313"/>
        <v/>
      </c>
    </row>
    <row r="4231" spans="8:8" x14ac:dyDescent="0.25">
      <c r="H4231" s="25" t="str">
        <f t="shared" si="313"/>
        <v/>
      </c>
    </row>
    <row r="4232" spans="8:8" x14ac:dyDescent="0.25">
      <c r="H4232" s="25" t="str">
        <f t="shared" si="313"/>
        <v/>
      </c>
    </row>
    <row r="4233" spans="8:8" x14ac:dyDescent="0.25">
      <c r="H4233" s="25" t="str">
        <f t="shared" si="313"/>
        <v/>
      </c>
    </row>
    <row r="4234" spans="8:8" x14ac:dyDescent="0.25">
      <c r="H4234" s="25" t="str">
        <f t="shared" si="313"/>
        <v/>
      </c>
    </row>
    <row r="4235" spans="8:8" x14ac:dyDescent="0.25">
      <c r="H4235" s="25" t="str">
        <f t="shared" si="313"/>
        <v/>
      </c>
    </row>
    <row r="4236" spans="8:8" x14ac:dyDescent="0.25">
      <c r="H4236" s="25" t="str">
        <f t="shared" si="313"/>
        <v/>
      </c>
    </row>
    <row r="4237" spans="8:8" x14ac:dyDescent="0.25">
      <c r="H4237" s="25" t="str">
        <f t="shared" si="313"/>
        <v/>
      </c>
    </row>
    <row r="4238" spans="8:8" x14ac:dyDescent="0.25">
      <c r="H4238" s="25" t="str">
        <f t="shared" si="313"/>
        <v/>
      </c>
    </row>
    <row r="4239" spans="8:8" x14ac:dyDescent="0.25">
      <c r="H4239" s="25" t="str">
        <f t="shared" si="313"/>
        <v/>
      </c>
    </row>
    <row r="4240" spans="8:8" x14ac:dyDescent="0.25">
      <c r="H4240" s="25" t="str">
        <f t="shared" si="313"/>
        <v/>
      </c>
    </row>
    <row r="4241" spans="8:8" x14ac:dyDescent="0.25">
      <c r="H4241" s="25" t="str">
        <f t="shared" si="313"/>
        <v/>
      </c>
    </row>
    <row r="4242" spans="8:8" x14ac:dyDescent="0.25">
      <c r="H4242" s="25" t="str">
        <f t="shared" si="313"/>
        <v/>
      </c>
    </row>
    <row r="4243" spans="8:8" x14ac:dyDescent="0.25">
      <c r="H4243" s="25" t="str">
        <f t="shared" si="313"/>
        <v/>
      </c>
    </row>
    <row r="4244" spans="8:8" x14ac:dyDescent="0.25">
      <c r="H4244" s="25" t="str">
        <f t="shared" si="313"/>
        <v/>
      </c>
    </row>
    <row r="4245" spans="8:8" x14ac:dyDescent="0.25">
      <c r="H4245" s="25" t="str">
        <f t="shared" si="313"/>
        <v/>
      </c>
    </row>
    <row r="4246" spans="8:8" x14ac:dyDescent="0.25">
      <c r="H4246" s="25" t="str">
        <f t="shared" si="313"/>
        <v/>
      </c>
    </row>
    <row r="4247" spans="8:8" x14ac:dyDescent="0.25">
      <c r="H4247" s="25" t="str">
        <f t="shared" si="313"/>
        <v/>
      </c>
    </row>
    <row r="4248" spans="8:8" x14ac:dyDescent="0.25">
      <c r="H4248" s="25" t="str">
        <f t="shared" si="313"/>
        <v/>
      </c>
    </row>
    <row r="4249" spans="8:8" x14ac:dyDescent="0.25">
      <c r="H4249" s="25" t="str">
        <f t="shared" si="313"/>
        <v/>
      </c>
    </row>
    <row r="4250" spans="8:8" x14ac:dyDescent="0.25">
      <c r="H4250" s="25" t="str">
        <f t="shared" si="313"/>
        <v/>
      </c>
    </row>
    <row r="4251" spans="8:8" x14ac:dyDescent="0.25">
      <c r="H4251" s="25" t="str">
        <f t="shared" si="313"/>
        <v/>
      </c>
    </row>
    <row r="4252" spans="8:8" x14ac:dyDescent="0.25">
      <c r="H4252" s="25" t="str">
        <f t="shared" si="313"/>
        <v/>
      </c>
    </row>
    <row r="4253" spans="8:8" x14ac:dyDescent="0.25">
      <c r="H4253" s="25" t="str">
        <f t="shared" si="313"/>
        <v/>
      </c>
    </row>
    <row r="4254" spans="8:8" x14ac:dyDescent="0.25">
      <c r="H4254" s="25" t="str">
        <f t="shared" si="313"/>
        <v/>
      </c>
    </row>
    <row r="4255" spans="8:8" x14ac:dyDescent="0.25">
      <c r="H4255" s="25" t="str">
        <f t="shared" si="313"/>
        <v/>
      </c>
    </row>
    <row r="4256" spans="8:8" x14ac:dyDescent="0.25">
      <c r="H4256" s="25" t="str">
        <f t="shared" si="313"/>
        <v/>
      </c>
    </row>
    <row r="4257" spans="8:8" x14ac:dyDescent="0.25">
      <c r="H4257" s="25" t="str">
        <f t="shared" si="313"/>
        <v/>
      </c>
    </row>
    <row r="4258" spans="8:8" x14ac:dyDescent="0.25">
      <c r="H4258" s="25" t="str">
        <f t="shared" si="313"/>
        <v/>
      </c>
    </row>
    <row r="4259" spans="8:8" x14ac:dyDescent="0.25">
      <c r="H4259" s="25" t="str">
        <f t="shared" si="313"/>
        <v/>
      </c>
    </row>
    <row r="4260" spans="8:8" x14ac:dyDescent="0.25">
      <c r="H4260" s="25" t="str">
        <f t="shared" si="313"/>
        <v/>
      </c>
    </row>
    <row r="4261" spans="8:8" x14ac:dyDescent="0.25">
      <c r="H4261" s="25" t="str">
        <f t="shared" si="313"/>
        <v/>
      </c>
    </row>
    <row r="4262" spans="8:8" x14ac:dyDescent="0.25">
      <c r="H4262" s="25" t="str">
        <f t="shared" si="313"/>
        <v/>
      </c>
    </row>
    <row r="4263" spans="8:8" x14ac:dyDescent="0.25">
      <c r="H4263" s="25" t="str">
        <f t="shared" si="313"/>
        <v/>
      </c>
    </row>
    <row r="4264" spans="8:8" x14ac:dyDescent="0.25">
      <c r="H4264" s="25" t="str">
        <f t="shared" si="313"/>
        <v/>
      </c>
    </row>
    <row r="4265" spans="8:8" x14ac:dyDescent="0.25">
      <c r="H4265" s="25" t="str">
        <f t="shared" si="313"/>
        <v/>
      </c>
    </row>
    <row r="4266" spans="8:8" x14ac:dyDescent="0.25">
      <c r="H4266" s="25" t="str">
        <f t="shared" si="313"/>
        <v/>
      </c>
    </row>
    <row r="4267" spans="8:8" x14ac:dyDescent="0.25">
      <c r="H4267" s="25" t="str">
        <f t="shared" si="313"/>
        <v/>
      </c>
    </row>
    <row r="4268" spans="8:8" x14ac:dyDescent="0.25">
      <c r="H4268" s="25" t="str">
        <f t="shared" si="313"/>
        <v/>
      </c>
    </row>
    <row r="4269" spans="8:8" x14ac:dyDescent="0.25">
      <c r="H4269" s="25" t="str">
        <f t="shared" si="313"/>
        <v/>
      </c>
    </row>
    <row r="4270" spans="8:8" x14ac:dyDescent="0.25">
      <c r="H4270" s="25" t="str">
        <f t="shared" si="313"/>
        <v/>
      </c>
    </row>
    <row r="4271" spans="8:8" x14ac:dyDescent="0.25">
      <c r="H4271" s="25" t="str">
        <f t="shared" si="313"/>
        <v/>
      </c>
    </row>
    <row r="4272" spans="8:8" x14ac:dyDescent="0.25">
      <c r="H4272" s="25" t="str">
        <f t="shared" si="313"/>
        <v/>
      </c>
    </row>
    <row r="4273" spans="8:8" x14ac:dyDescent="0.25">
      <c r="H4273" s="25" t="str">
        <f t="shared" si="313"/>
        <v/>
      </c>
    </row>
    <row r="4274" spans="8:8" x14ac:dyDescent="0.25">
      <c r="H4274" s="25" t="str">
        <f t="shared" si="313"/>
        <v/>
      </c>
    </row>
    <row r="4275" spans="8:8" x14ac:dyDescent="0.25">
      <c r="H4275" s="25" t="str">
        <f t="shared" si="313"/>
        <v/>
      </c>
    </row>
    <row r="4276" spans="8:8" x14ac:dyDescent="0.25">
      <c r="H4276" s="25" t="str">
        <f t="shared" si="313"/>
        <v/>
      </c>
    </row>
    <row r="4277" spans="8:8" x14ac:dyDescent="0.25">
      <c r="H4277" s="25" t="str">
        <f t="shared" si="313"/>
        <v/>
      </c>
    </row>
    <row r="4278" spans="8:8" x14ac:dyDescent="0.25">
      <c r="H4278" s="25" t="str">
        <f t="shared" si="313"/>
        <v/>
      </c>
    </row>
    <row r="4279" spans="8:8" x14ac:dyDescent="0.25">
      <c r="H4279" s="25" t="str">
        <f t="shared" si="313"/>
        <v/>
      </c>
    </row>
    <row r="4280" spans="8:8" x14ac:dyDescent="0.25">
      <c r="H4280" s="25" t="str">
        <f t="shared" si="313"/>
        <v/>
      </c>
    </row>
    <row r="4281" spans="8:8" x14ac:dyDescent="0.25">
      <c r="H4281" s="25" t="str">
        <f t="shared" si="313"/>
        <v/>
      </c>
    </row>
    <row r="4282" spans="8:8" x14ac:dyDescent="0.25">
      <c r="H4282" s="25" t="str">
        <f t="shared" si="313"/>
        <v/>
      </c>
    </row>
    <row r="4283" spans="8:8" x14ac:dyDescent="0.25">
      <c r="H4283" s="25" t="str">
        <f t="shared" si="313"/>
        <v/>
      </c>
    </row>
    <row r="4284" spans="8:8" x14ac:dyDescent="0.25">
      <c r="H4284" s="25" t="str">
        <f t="shared" si="313"/>
        <v/>
      </c>
    </row>
    <row r="4285" spans="8:8" x14ac:dyDescent="0.25">
      <c r="H4285" s="25" t="str">
        <f t="shared" si="313"/>
        <v/>
      </c>
    </row>
    <row r="4286" spans="8:8" x14ac:dyDescent="0.25">
      <c r="H4286" s="25" t="str">
        <f t="shared" si="313"/>
        <v/>
      </c>
    </row>
    <row r="4287" spans="8:8" x14ac:dyDescent="0.25">
      <c r="H4287" s="25" t="str">
        <f t="shared" si="313"/>
        <v/>
      </c>
    </row>
    <row r="4288" spans="8:8" x14ac:dyDescent="0.25">
      <c r="H4288" s="25" t="str">
        <f t="shared" si="313"/>
        <v/>
      </c>
    </row>
    <row r="4289" spans="8:8" x14ac:dyDescent="0.25">
      <c r="H4289" s="25" t="str">
        <f t="shared" ref="H4289:H4352" si="314">IF(F4289="Lead",F4289,IF(G4289="Lead",G4289,IF(F4289="Unknown",F4289,IF(G4289="Unknown",G4289,IF(G4289="Galvanized Requiring Replacement",G4289,IF(F4289="NA",G4289,IF(G4289="NA",F4289,IF(AND(F4289="Non Lead",G4289="Non Lead"),"Non Lead","")
)))))))</f>
        <v/>
      </c>
    </row>
    <row r="4290" spans="8:8" x14ac:dyDescent="0.25">
      <c r="H4290" s="25" t="str">
        <f t="shared" si="314"/>
        <v/>
      </c>
    </row>
    <row r="4291" spans="8:8" x14ac:dyDescent="0.25">
      <c r="H4291" s="25" t="str">
        <f t="shared" si="314"/>
        <v/>
      </c>
    </row>
    <row r="4292" spans="8:8" x14ac:dyDescent="0.25">
      <c r="H4292" s="25" t="str">
        <f t="shared" si="314"/>
        <v/>
      </c>
    </row>
    <row r="4293" spans="8:8" x14ac:dyDescent="0.25">
      <c r="H4293" s="25" t="str">
        <f t="shared" si="314"/>
        <v/>
      </c>
    </row>
    <row r="4294" spans="8:8" x14ac:dyDescent="0.25">
      <c r="H4294" s="25" t="str">
        <f t="shared" si="314"/>
        <v/>
      </c>
    </row>
    <row r="4295" spans="8:8" x14ac:dyDescent="0.25">
      <c r="H4295" s="25" t="str">
        <f t="shared" si="314"/>
        <v/>
      </c>
    </row>
    <row r="4296" spans="8:8" x14ac:dyDescent="0.25">
      <c r="H4296" s="25" t="str">
        <f t="shared" si="314"/>
        <v/>
      </c>
    </row>
    <row r="4297" spans="8:8" x14ac:dyDescent="0.25">
      <c r="H4297" s="25" t="str">
        <f t="shared" si="314"/>
        <v/>
      </c>
    </row>
    <row r="4298" spans="8:8" x14ac:dyDescent="0.25">
      <c r="H4298" s="25" t="str">
        <f t="shared" si="314"/>
        <v/>
      </c>
    </row>
    <row r="4299" spans="8:8" x14ac:dyDescent="0.25">
      <c r="H4299" s="25" t="str">
        <f t="shared" si="314"/>
        <v/>
      </c>
    </row>
    <row r="4300" spans="8:8" x14ac:dyDescent="0.25">
      <c r="H4300" s="25" t="str">
        <f t="shared" si="314"/>
        <v/>
      </c>
    </row>
    <row r="4301" spans="8:8" x14ac:dyDescent="0.25">
      <c r="H4301" s="25" t="str">
        <f t="shared" si="314"/>
        <v/>
      </c>
    </row>
    <row r="4302" spans="8:8" x14ac:dyDescent="0.25">
      <c r="H4302" s="25" t="str">
        <f t="shared" si="314"/>
        <v/>
      </c>
    </row>
    <row r="4303" spans="8:8" x14ac:dyDescent="0.25">
      <c r="H4303" s="25" t="str">
        <f t="shared" si="314"/>
        <v/>
      </c>
    </row>
    <row r="4304" spans="8:8" x14ac:dyDescent="0.25">
      <c r="H4304" s="25" t="str">
        <f t="shared" si="314"/>
        <v/>
      </c>
    </row>
    <row r="4305" spans="8:8" x14ac:dyDescent="0.25">
      <c r="H4305" s="25" t="str">
        <f t="shared" si="314"/>
        <v/>
      </c>
    </row>
    <row r="4306" spans="8:8" x14ac:dyDescent="0.25">
      <c r="H4306" s="25" t="str">
        <f t="shared" si="314"/>
        <v/>
      </c>
    </row>
    <row r="4307" spans="8:8" x14ac:dyDescent="0.25">
      <c r="H4307" s="25" t="str">
        <f t="shared" si="314"/>
        <v/>
      </c>
    </row>
    <row r="4308" spans="8:8" x14ac:dyDescent="0.25">
      <c r="H4308" s="25" t="str">
        <f t="shared" si="314"/>
        <v/>
      </c>
    </row>
    <row r="4309" spans="8:8" x14ac:dyDescent="0.25">
      <c r="H4309" s="25" t="str">
        <f t="shared" si="314"/>
        <v/>
      </c>
    </row>
    <row r="4310" spans="8:8" x14ac:dyDescent="0.25">
      <c r="H4310" s="25" t="str">
        <f t="shared" si="314"/>
        <v/>
      </c>
    </row>
    <row r="4311" spans="8:8" x14ac:dyDescent="0.25">
      <c r="H4311" s="25" t="str">
        <f t="shared" si="314"/>
        <v/>
      </c>
    </row>
    <row r="4312" spans="8:8" x14ac:dyDescent="0.25">
      <c r="H4312" s="25" t="str">
        <f t="shared" si="314"/>
        <v/>
      </c>
    </row>
    <row r="4313" spans="8:8" x14ac:dyDescent="0.25">
      <c r="H4313" s="25" t="str">
        <f t="shared" si="314"/>
        <v/>
      </c>
    </row>
    <row r="4314" spans="8:8" x14ac:dyDescent="0.25">
      <c r="H4314" s="25" t="str">
        <f t="shared" si="314"/>
        <v/>
      </c>
    </row>
    <row r="4315" spans="8:8" x14ac:dyDescent="0.25">
      <c r="H4315" s="25" t="str">
        <f t="shared" si="314"/>
        <v/>
      </c>
    </row>
    <row r="4316" spans="8:8" x14ac:dyDescent="0.25">
      <c r="H4316" s="25" t="str">
        <f t="shared" si="314"/>
        <v/>
      </c>
    </row>
    <row r="4317" spans="8:8" x14ac:dyDescent="0.25">
      <c r="H4317" s="25" t="str">
        <f t="shared" si="314"/>
        <v/>
      </c>
    </row>
    <row r="4318" spans="8:8" x14ac:dyDescent="0.25">
      <c r="H4318" s="25" t="str">
        <f t="shared" si="314"/>
        <v/>
      </c>
    </row>
    <row r="4319" spans="8:8" x14ac:dyDescent="0.25">
      <c r="H4319" s="25" t="str">
        <f t="shared" si="314"/>
        <v/>
      </c>
    </row>
    <row r="4320" spans="8:8" x14ac:dyDescent="0.25">
      <c r="H4320" s="25" t="str">
        <f t="shared" si="314"/>
        <v/>
      </c>
    </row>
    <row r="4321" spans="8:8" x14ac:dyDescent="0.25">
      <c r="H4321" s="25" t="str">
        <f t="shared" si="314"/>
        <v/>
      </c>
    </row>
    <row r="4322" spans="8:8" x14ac:dyDescent="0.25">
      <c r="H4322" s="25" t="str">
        <f t="shared" si="314"/>
        <v/>
      </c>
    </row>
    <row r="4323" spans="8:8" x14ac:dyDescent="0.25">
      <c r="H4323" s="25" t="str">
        <f t="shared" si="314"/>
        <v/>
      </c>
    </row>
    <row r="4324" spans="8:8" x14ac:dyDescent="0.25">
      <c r="H4324" s="25" t="str">
        <f t="shared" si="314"/>
        <v/>
      </c>
    </row>
    <row r="4325" spans="8:8" x14ac:dyDescent="0.25">
      <c r="H4325" s="25" t="str">
        <f t="shared" si="314"/>
        <v/>
      </c>
    </row>
    <row r="4326" spans="8:8" x14ac:dyDescent="0.25">
      <c r="H4326" s="25" t="str">
        <f t="shared" si="314"/>
        <v/>
      </c>
    </row>
    <row r="4327" spans="8:8" x14ac:dyDescent="0.25">
      <c r="H4327" s="25" t="str">
        <f t="shared" si="314"/>
        <v/>
      </c>
    </row>
    <row r="4328" spans="8:8" x14ac:dyDescent="0.25">
      <c r="H4328" s="25" t="str">
        <f t="shared" si="314"/>
        <v/>
      </c>
    </row>
    <row r="4329" spans="8:8" x14ac:dyDescent="0.25">
      <c r="H4329" s="25" t="str">
        <f t="shared" si="314"/>
        <v/>
      </c>
    </row>
    <row r="4330" spans="8:8" x14ac:dyDescent="0.25">
      <c r="H4330" s="25" t="str">
        <f t="shared" si="314"/>
        <v/>
      </c>
    </row>
    <row r="4331" spans="8:8" x14ac:dyDescent="0.25">
      <c r="H4331" s="25" t="str">
        <f t="shared" si="314"/>
        <v/>
      </c>
    </row>
    <row r="4332" spans="8:8" x14ac:dyDescent="0.25">
      <c r="H4332" s="25" t="str">
        <f t="shared" si="314"/>
        <v/>
      </c>
    </row>
    <row r="4333" spans="8:8" x14ac:dyDescent="0.25">
      <c r="H4333" s="25" t="str">
        <f t="shared" si="314"/>
        <v/>
      </c>
    </row>
    <row r="4334" spans="8:8" x14ac:dyDescent="0.25">
      <c r="H4334" s="25" t="str">
        <f t="shared" si="314"/>
        <v/>
      </c>
    </row>
    <row r="4335" spans="8:8" x14ac:dyDescent="0.25">
      <c r="H4335" s="25" t="str">
        <f t="shared" si="314"/>
        <v/>
      </c>
    </row>
    <row r="4336" spans="8:8" x14ac:dyDescent="0.25">
      <c r="H4336" s="25" t="str">
        <f t="shared" si="314"/>
        <v/>
      </c>
    </row>
    <row r="4337" spans="8:8" x14ac:dyDescent="0.25">
      <c r="H4337" s="25" t="str">
        <f t="shared" si="314"/>
        <v/>
      </c>
    </row>
    <row r="4338" spans="8:8" x14ac:dyDescent="0.25">
      <c r="H4338" s="25" t="str">
        <f t="shared" si="314"/>
        <v/>
      </c>
    </row>
    <row r="4339" spans="8:8" x14ac:dyDescent="0.25">
      <c r="H4339" s="25" t="str">
        <f t="shared" si="314"/>
        <v/>
      </c>
    </row>
    <row r="4340" spans="8:8" x14ac:dyDescent="0.25">
      <c r="H4340" s="25" t="str">
        <f t="shared" si="314"/>
        <v/>
      </c>
    </row>
    <row r="4341" spans="8:8" x14ac:dyDescent="0.25">
      <c r="H4341" s="25" t="str">
        <f t="shared" si="314"/>
        <v/>
      </c>
    </row>
    <row r="4342" spans="8:8" x14ac:dyDescent="0.25">
      <c r="H4342" s="25" t="str">
        <f t="shared" si="314"/>
        <v/>
      </c>
    </row>
    <row r="4343" spans="8:8" x14ac:dyDescent="0.25">
      <c r="H4343" s="25" t="str">
        <f t="shared" si="314"/>
        <v/>
      </c>
    </row>
    <row r="4344" spans="8:8" x14ac:dyDescent="0.25">
      <c r="H4344" s="25" t="str">
        <f t="shared" si="314"/>
        <v/>
      </c>
    </row>
    <row r="4345" spans="8:8" x14ac:dyDescent="0.25">
      <c r="H4345" s="25" t="str">
        <f t="shared" si="314"/>
        <v/>
      </c>
    </row>
    <row r="4346" spans="8:8" x14ac:dyDescent="0.25">
      <c r="H4346" s="25" t="str">
        <f t="shared" si="314"/>
        <v/>
      </c>
    </row>
    <row r="4347" spans="8:8" x14ac:dyDescent="0.25">
      <c r="H4347" s="25" t="str">
        <f t="shared" si="314"/>
        <v/>
      </c>
    </row>
    <row r="4348" spans="8:8" x14ac:dyDescent="0.25">
      <c r="H4348" s="25" t="str">
        <f t="shared" si="314"/>
        <v/>
      </c>
    </row>
    <row r="4349" spans="8:8" x14ac:dyDescent="0.25">
      <c r="H4349" s="25" t="str">
        <f t="shared" si="314"/>
        <v/>
      </c>
    </row>
    <row r="4350" spans="8:8" x14ac:dyDescent="0.25">
      <c r="H4350" s="25" t="str">
        <f t="shared" si="314"/>
        <v/>
      </c>
    </row>
    <row r="4351" spans="8:8" x14ac:dyDescent="0.25">
      <c r="H4351" s="25" t="str">
        <f t="shared" si="314"/>
        <v/>
      </c>
    </row>
    <row r="4352" spans="8:8" x14ac:dyDescent="0.25">
      <c r="H4352" s="25" t="str">
        <f t="shared" si="314"/>
        <v/>
      </c>
    </row>
    <row r="4353" spans="8:8" x14ac:dyDescent="0.25">
      <c r="H4353" s="25" t="str">
        <f t="shared" ref="H4353:H4416" si="315">IF(F4353="Lead",F4353,IF(G4353="Lead",G4353,IF(F4353="Unknown",F4353,IF(G4353="Unknown",G4353,IF(G4353="Galvanized Requiring Replacement",G4353,IF(F4353="NA",G4353,IF(G4353="NA",F4353,IF(AND(F4353="Non Lead",G4353="Non Lead"),"Non Lead","")
)))))))</f>
        <v/>
      </c>
    </row>
    <row r="4354" spans="8:8" x14ac:dyDescent="0.25">
      <c r="H4354" s="25" t="str">
        <f t="shared" si="315"/>
        <v/>
      </c>
    </row>
    <row r="4355" spans="8:8" x14ac:dyDescent="0.25">
      <c r="H4355" s="25" t="str">
        <f t="shared" si="315"/>
        <v/>
      </c>
    </row>
    <row r="4356" spans="8:8" x14ac:dyDescent="0.25">
      <c r="H4356" s="25" t="str">
        <f t="shared" si="315"/>
        <v/>
      </c>
    </row>
    <row r="4357" spans="8:8" x14ac:dyDescent="0.25">
      <c r="H4357" s="25" t="str">
        <f t="shared" si="315"/>
        <v/>
      </c>
    </row>
    <row r="4358" spans="8:8" x14ac:dyDescent="0.25">
      <c r="H4358" s="25" t="str">
        <f t="shared" si="315"/>
        <v/>
      </c>
    </row>
    <row r="4359" spans="8:8" x14ac:dyDescent="0.25">
      <c r="H4359" s="25" t="str">
        <f t="shared" si="315"/>
        <v/>
      </c>
    </row>
    <row r="4360" spans="8:8" x14ac:dyDescent="0.25">
      <c r="H4360" s="25" t="str">
        <f t="shared" si="315"/>
        <v/>
      </c>
    </row>
    <row r="4361" spans="8:8" x14ac:dyDescent="0.25">
      <c r="H4361" s="25" t="str">
        <f t="shared" si="315"/>
        <v/>
      </c>
    </row>
    <row r="4362" spans="8:8" x14ac:dyDescent="0.25">
      <c r="H4362" s="25" t="str">
        <f t="shared" si="315"/>
        <v/>
      </c>
    </row>
    <row r="4363" spans="8:8" x14ac:dyDescent="0.25">
      <c r="H4363" s="25" t="str">
        <f t="shared" si="315"/>
        <v/>
      </c>
    </row>
    <row r="4364" spans="8:8" x14ac:dyDescent="0.25">
      <c r="H4364" s="25" t="str">
        <f t="shared" si="315"/>
        <v/>
      </c>
    </row>
    <row r="4365" spans="8:8" x14ac:dyDescent="0.25">
      <c r="H4365" s="25" t="str">
        <f t="shared" si="315"/>
        <v/>
      </c>
    </row>
    <row r="4366" spans="8:8" x14ac:dyDescent="0.25">
      <c r="H4366" s="25" t="str">
        <f t="shared" si="315"/>
        <v/>
      </c>
    </row>
    <row r="4367" spans="8:8" x14ac:dyDescent="0.25">
      <c r="H4367" s="25" t="str">
        <f t="shared" si="315"/>
        <v/>
      </c>
    </row>
    <row r="4368" spans="8:8" x14ac:dyDescent="0.25">
      <c r="H4368" s="25" t="str">
        <f t="shared" si="315"/>
        <v/>
      </c>
    </row>
    <row r="4369" spans="8:8" x14ac:dyDescent="0.25">
      <c r="H4369" s="25" t="str">
        <f t="shared" si="315"/>
        <v/>
      </c>
    </row>
    <row r="4370" spans="8:8" x14ac:dyDescent="0.25">
      <c r="H4370" s="25" t="str">
        <f t="shared" si="315"/>
        <v/>
      </c>
    </row>
    <row r="4371" spans="8:8" x14ac:dyDescent="0.25">
      <c r="H4371" s="25" t="str">
        <f t="shared" si="315"/>
        <v/>
      </c>
    </row>
    <row r="4372" spans="8:8" x14ac:dyDescent="0.25">
      <c r="H4372" s="25" t="str">
        <f t="shared" si="315"/>
        <v/>
      </c>
    </row>
    <row r="4373" spans="8:8" x14ac:dyDescent="0.25">
      <c r="H4373" s="25" t="str">
        <f t="shared" si="315"/>
        <v/>
      </c>
    </row>
    <row r="4374" spans="8:8" x14ac:dyDescent="0.25">
      <c r="H4374" s="25" t="str">
        <f t="shared" si="315"/>
        <v/>
      </c>
    </row>
    <row r="4375" spans="8:8" x14ac:dyDescent="0.25">
      <c r="H4375" s="25" t="str">
        <f t="shared" si="315"/>
        <v/>
      </c>
    </row>
    <row r="4376" spans="8:8" x14ac:dyDescent="0.25">
      <c r="H4376" s="25" t="str">
        <f t="shared" si="315"/>
        <v/>
      </c>
    </row>
    <row r="4377" spans="8:8" x14ac:dyDescent="0.25">
      <c r="H4377" s="25" t="str">
        <f t="shared" si="315"/>
        <v/>
      </c>
    </row>
    <row r="4378" spans="8:8" x14ac:dyDescent="0.25">
      <c r="H4378" s="25" t="str">
        <f t="shared" si="315"/>
        <v/>
      </c>
    </row>
    <row r="4379" spans="8:8" x14ac:dyDescent="0.25">
      <c r="H4379" s="25" t="str">
        <f t="shared" si="315"/>
        <v/>
      </c>
    </row>
    <row r="4380" spans="8:8" x14ac:dyDescent="0.25">
      <c r="H4380" s="25" t="str">
        <f t="shared" si="315"/>
        <v/>
      </c>
    </row>
    <row r="4381" spans="8:8" x14ac:dyDescent="0.25">
      <c r="H4381" s="25" t="str">
        <f t="shared" si="315"/>
        <v/>
      </c>
    </row>
    <row r="4382" spans="8:8" x14ac:dyDescent="0.25">
      <c r="H4382" s="25" t="str">
        <f t="shared" si="315"/>
        <v/>
      </c>
    </row>
    <row r="4383" spans="8:8" x14ac:dyDescent="0.25">
      <c r="H4383" s="25" t="str">
        <f t="shared" si="315"/>
        <v/>
      </c>
    </row>
    <row r="4384" spans="8:8" x14ac:dyDescent="0.25">
      <c r="H4384" s="25" t="str">
        <f t="shared" si="315"/>
        <v/>
      </c>
    </row>
    <row r="4385" spans="8:8" x14ac:dyDescent="0.25">
      <c r="H4385" s="25" t="str">
        <f t="shared" si="315"/>
        <v/>
      </c>
    </row>
    <row r="4386" spans="8:8" x14ac:dyDescent="0.25">
      <c r="H4386" s="25" t="str">
        <f t="shared" si="315"/>
        <v/>
      </c>
    </row>
    <row r="4387" spans="8:8" x14ac:dyDescent="0.25">
      <c r="H4387" s="25" t="str">
        <f t="shared" si="315"/>
        <v/>
      </c>
    </row>
    <row r="4388" spans="8:8" x14ac:dyDescent="0.25">
      <c r="H4388" s="25" t="str">
        <f t="shared" si="315"/>
        <v/>
      </c>
    </row>
    <row r="4389" spans="8:8" x14ac:dyDescent="0.25">
      <c r="H4389" s="25" t="str">
        <f t="shared" si="315"/>
        <v/>
      </c>
    </row>
    <row r="4390" spans="8:8" x14ac:dyDescent="0.25">
      <c r="H4390" s="25" t="str">
        <f t="shared" si="315"/>
        <v/>
      </c>
    </row>
    <row r="4391" spans="8:8" x14ac:dyDescent="0.25">
      <c r="H4391" s="25" t="str">
        <f t="shared" si="315"/>
        <v/>
      </c>
    </row>
    <row r="4392" spans="8:8" x14ac:dyDescent="0.25">
      <c r="H4392" s="25" t="str">
        <f t="shared" si="315"/>
        <v/>
      </c>
    </row>
    <row r="4393" spans="8:8" x14ac:dyDescent="0.25">
      <c r="H4393" s="25" t="str">
        <f t="shared" si="315"/>
        <v/>
      </c>
    </row>
    <row r="4394" spans="8:8" x14ac:dyDescent="0.25">
      <c r="H4394" s="25" t="str">
        <f t="shared" si="315"/>
        <v/>
      </c>
    </row>
    <row r="4395" spans="8:8" x14ac:dyDescent="0.25">
      <c r="H4395" s="25" t="str">
        <f t="shared" si="315"/>
        <v/>
      </c>
    </row>
    <row r="4396" spans="8:8" x14ac:dyDescent="0.25">
      <c r="H4396" s="25" t="str">
        <f t="shared" si="315"/>
        <v/>
      </c>
    </row>
    <row r="4397" spans="8:8" x14ac:dyDescent="0.25">
      <c r="H4397" s="25" t="str">
        <f t="shared" si="315"/>
        <v/>
      </c>
    </row>
    <row r="4398" spans="8:8" x14ac:dyDescent="0.25">
      <c r="H4398" s="25" t="str">
        <f t="shared" si="315"/>
        <v/>
      </c>
    </row>
    <row r="4399" spans="8:8" x14ac:dyDescent="0.25">
      <c r="H4399" s="25" t="str">
        <f t="shared" si="315"/>
        <v/>
      </c>
    </row>
    <row r="4400" spans="8:8" x14ac:dyDescent="0.25">
      <c r="H4400" s="25" t="str">
        <f t="shared" si="315"/>
        <v/>
      </c>
    </row>
    <row r="4401" spans="8:8" x14ac:dyDescent="0.25">
      <c r="H4401" s="25" t="str">
        <f t="shared" si="315"/>
        <v/>
      </c>
    </row>
    <row r="4402" spans="8:8" x14ac:dyDescent="0.25">
      <c r="H4402" s="25" t="str">
        <f t="shared" si="315"/>
        <v/>
      </c>
    </row>
    <row r="4403" spans="8:8" x14ac:dyDescent="0.25">
      <c r="H4403" s="25" t="str">
        <f t="shared" si="315"/>
        <v/>
      </c>
    </row>
    <row r="4404" spans="8:8" x14ac:dyDescent="0.25">
      <c r="H4404" s="25" t="str">
        <f t="shared" si="315"/>
        <v/>
      </c>
    </row>
    <row r="4405" spans="8:8" x14ac:dyDescent="0.25">
      <c r="H4405" s="25" t="str">
        <f t="shared" si="315"/>
        <v/>
      </c>
    </row>
    <row r="4406" spans="8:8" x14ac:dyDescent="0.25">
      <c r="H4406" s="25" t="str">
        <f t="shared" si="315"/>
        <v/>
      </c>
    </row>
    <row r="4407" spans="8:8" x14ac:dyDescent="0.25">
      <c r="H4407" s="25" t="str">
        <f t="shared" si="315"/>
        <v/>
      </c>
    </row>
    <row r="4408" spans="8:8" x14ac:dyDescent="0.25">
      <c r="H4408" s="25" t="str">
        <f t="shared" si="315"/>
        <v/>
      </c>
    </row>
    <row r="4409" spans="8:8" x14ac:dyDescent="0.25">
      <c r="H4409" s="25" t="str">
        <f t="shared" si="315"/>
        <v/>
      </c>
    </row>
    <row r="4410" spans="8:8" x14ac:dyDescent="0.25">
      <c r="H4410" s="25" t="str">
        <f t="shared" si="315"/>
        <v/>
      </c>
    </row>
    <row r="4411" spans="8:8" x14ac:dyDescent="0.25">
      <c r="H4411" s="25" t="str">
        <f t="shared" si="315"/>
        <v/>
      </c>
    </row>
    <row r="4412" spans="8:8" x14ac:dyDescent="0.25">
      <c r="H4412" s="25" t="str">
        <f t="shared" si="315"/>
        <v/>
      </c>
    </row>
    <row r="4413" spans="8:8" x14ac:dyDescent="0.25">
      <c r="H4413" s="25" t="str">
        <f t="shared" si="315"/>
        <v/>
      </c>
    </row>
    <row r="4414" spans="8:8" x14ac:dyDescent="0.25">
      <c r="H4414" s="25" t="str">
        <f t="shared" si="315"/>
        <v/>
      </c>
    </row>
    <row r="4415" spans="8:8" x14ac:dyDescent="0.25">
      <c r="H4415" s="25" t="str">
        <f t="shared" si="315"/>
        <v/>
      </c>
    </row>
    <row r="4416" spans="8:8" x14ac:dyDescent="0.25">
      <c r="H4416" s="25" t="str">
        <f t="shared" si="315"/>
        <v/>
      </c>
    </row>
    <row r="4417" spans="8:8" x14ac:dyDescent="0.25">
      <c r="H4417" s="25" t="str">
        <f t="shared" ref="H4417:H4480" si="316">IF(F4417="Lead",F4417,IF(G4417="Lead",G4417,IF(F4417="Unknown",F4417,IF(G4417="Unknown",G4417,IF(G4417="Galvanized Requiring Replacement",G4417,IF(F4417="NA",G4417,IF(G4417="NA",F4417,IF(AND(F4417="Non Lead",G4417="Non Lead"),"Non Lead","")
)))))))</f>
        <v/>
      </c>
    </row>
    <row r="4418" spans="8:8" x14ac:dyDescent="0.25">
      <c r="H4418" s="25" t="str">
        <f t="shared" si="316"/>
        <v/>
      </c>
    </row>
    <row r="4419" spans="8:8" x14ac:dyDescent="0.25">
      <c r="H4419" s="25" t="str">
        <f t="shared" si="316"/>
        <v/>
      </c>
    </row>
    <row r="4420" spans="8:8" x14ac:dyDescent="0.25">
      <c r="H4420" s="25" t="str">
        <f t="shared" si="316"/>
        <v/>
      </c>
    </row>
    <row r="4421" spans="8:8" x14ac:dyDescent="0.25">
      <c r="H4421" s="25" t="str">
        <f t="shared" si="316"/>
        <v/>
      </c>
    </row>
    <row r="4422" spans="8:8" x14ac:dyDescent="0.25">
      <c r="H4422" s="25" t="str">
        <f t="shared" si="316"/>
        <v/>
      </c>
    </row>
    <row r="4423" spans="8:8" x14ac:dyDescent="0.25">
      <c r="H4423" s="25" t="str">
        <f t="shared" si="316"/>
        <v/>
      </c>
    </row>
    <row r="4424" spans="8:8" x14ac:dyDescent="0.25">
      <c r="H4424" s="25" t="str">
        <f t="shared" si="316"/>
        <v/>
      </c>
    </row>
    <row r="4425" spans="8:8" x14ac:dyDescent="0.25">
      <c r="H4425" s="25" t="str">
        <f t="shared" si="316"/>
        <v/>
      </c>
    </row>
    <row r="4426" spans="8:8" x14ac:dyDescent="0.25">
      <c r="H4426" s="25" t="str">
        <f t="shared" si="316"/>
        <v/>
      </c>
    </row>
    <row r="4427" spans="8:8" x14ac:dyDescent="0.25">
      <c r="H4427" s="25" t="str">
        <f t="shared" si="316"/>
        <v/>
      </c>
    </row>
    <row r="4428" spans="8:8" x14ac:dyDescent="0.25">
      <c r="H4428" s="25" t="str">
        <f t="shared" si="316"/>
        <v/>
      </c>
    </row>
    <row r="4429" spans="8:8" x14ac:dyDescent="0.25">
      <c r="H4429" s="25" t="str">
        <f t="shared" si="316"/>
        <v/>
      </c>
    </row>
    <row r="4430" spans="8:8" x14ac:dyDescent="0.25">
      <c r="H4430" s="25" t="str">
        <f t="shared" si="316"/>
        <v/>
      </c>
    </row>
    <row r="4431" spans="8:8" x14ac:dyDescent="0.25">
      <c r="H4431" s="25" t="str">
        <f t="shared" si="316"/>
        <v/>
      </c>
    </row>
    <row r="4432" spans="8:8" x14ac:dyDescent="0.25">
      <c r="H4432" s="25" t="str">
        <f t="shared" si="316"/>
        <v/>
      </c>
    </row>
    <row r="4433" spans="8:8" x14ac:dyDescent="0.25">
      <c r="H4433" s="25" t="str">
        <f t="shared" si="316"/>
        <v/>
      </c>
    </row>
    <row r="4434" spans="8:8" x14ac:dyDescent="0.25">
      <c r="H4434" s="25" t="str">
        <f t="shared" si="316"/>
        <v/>
      </c>
    </row>
    <row r="4435" spans="8:8" x14ac:dyDescent="0.25">
      <c r="H4435" s="25" t="str">
        <f t="shared" si="316"/>
        <v/>
      </c>
    </row>
    <row r="4436" spans="8:8" x14ac:dyDescent="0.25">
      <c r="H4436" s="25" t="str">
        <f t="shared" si="316"/>
        <v/>
      </c>
    </row>
    <row r="4437" spans="8:8" x14ac:dyDescent="0.25">
      <c r="H4437" s="25" t="str">
        <f t="shared" si="316"/>
        <v/>
      </c>
    </row>
    <row r="4438" spans="8:8" x14ac:dyDescent="0.25">
      <c r="H4438" s="25" t="str">
        <f t="shared" si="316"/>
        <v/>
      </c>
    </row>
    <row r="4439" spans="8:8" x14ac:dyDescent="0.25">
      <c r="H4439" s="25" t="str">
        <f t="shared" si="316"/>
        <v/>
      </c>
    </row>
    <row r="4440" spans="8:8" x14ac:dyDescent="0.25">
      <c r="H4440" s="25" t="str">
        <f t="shared" si="316"/>
        <v/>
      </c>
    </row>
    <row r="4441" spans="8:8" x14ac:dyDescent="0.25">
      <c r="H4441" s="25" t="str">
        <f t="shared" si="316"/>
        <v/>
      </c>
    </row>
    <row r="4442" spans="8:8" x14ac:dyDescent="0.25">
      <c r="H4442" s="25" t="str">
        <f t="shared" si="316"/>
        <v/>
      </c>
    </row>
    <row r="4443" spans="8:8" x14ac:dyDescent="0.25">
      <c r="H4443" s="25" t="str">
        <f t="shared" si="316"/>
        <v/>
      </c>
    </row>
    <row r="4444" spans="8:8" x14ac:dyDescent="0.25">
      <c r="H4444" s="25" t="str">
        <f t="shared" si="316"/>
        <v/>
      </c>
    </row>
    <row r="4445" spans="8:8" x14ac:dyDescent="0.25">
      <c r="H4445" s="25" t="str">
        <f t="shared" si="316"/>
        <v/>
      </c>
    </row>
    <row r="4446" spans="8:8" x14ac:dyDescent="0.25">
      <c r="H4446" s="25" t="str">
        <f t="shared" si="316"/>
        <v/>
      </c>
    </row>
    <row r="4447" spans="8:8" x14ac:dyDescent="0.25">
      <c r="H4447" s="25" t="str">
        <f t="shared" si="316"/>
        <v/>
      </c>
    </row>
    <row r="4448" spans="8:8" x14ac:dyDescent="0.25">
      <c r="H4448" s="25" t="str">
        <f t="shared" si="316"/>
        <v/>
      </c>
    </row>
    <row r="4449" spans="8:8" x14ac:dyDescent="0.25">
      <c r="H4449" s="25" t="str">
        <f t="shared" si="316"/>
        <v/>
      </c>
    </row>
    <row r="4450" spans="8:8" x14ac:dyDescent="0.25">
      <c r="H4450" s="25" t="str">
        <f t="shared" si="316"/>
        <v/>
      </c>
    </row>
    <row r="4451" spans="8:8" x14ac:dyDescent="0.25">
      <c r="H4451" s="25" t="str">
        <f t="shared" si="316"/>
        <v/>
      </c>
    </row>
    <row r="4452" spans="8:8" x14ac:dyDescent="0.25">
      <c r="H4452" s="25" t="str">
        <f t="shared" si="316"/>
        <v/>
      </c>
    </row>
    <row r="4453" spans="8:8" x14ac:dyDescent="0.25">
      <c r="H4453" s="25" t="str">
        <f t="shared" si="316"/>
        <v/>
      </c>
    </row>
    <row r="4454" spans="8:8" x14ac:dyDescent="0.25">
      <c r="H4454" s="25" t="str">
        <f t="shared" si="316"/>
        <v/>
      </c>
    </row>
    <row r="4455" spans="8:8" x14ac:dyDescent="0.25">
      <c r="H4455" s="25" t="str">
        <f t="shared" si="316"/>
        <v/>
      </c>
    </row>
    <row r="4456" spans="8:8" x14ac:dyDescent="0.25">
      <c r="H4456" s="25" t="str">
        <f t="shared" si="316"/>
        <v/>
      </c>
    </row>
    <row r="4457" spans="8:8" x14ac:dyDescent="0.25">
      <c r="H4457" s="25" t="str">
        <f t="shared" si="316"/>
        <v/>
      </c>
    </row>
    <row r="4458" spans="8:8" x14ac:dyDescent="0.25">
      <c r="H4458" s="25" t="str">
        <f t="shared" si="316"/>
        <v/>
      </c>
    </row>
    <row r="4459" spans="8:8" x14ac:dyDescent="0.25">
      <c r="H4459" s="25" t="str">
        <f t="shared" si="316"/>
        <v/>
      </c>
    </row>
    <row r="4460" spans="8:8" x14ac:dyDescent="0.25">
      <c r="H4460" s="25" t="str">
        <f t="shared" si="316"/>
        <v/>
      </c>
    </row>
    <row r="4461" spans="8:8" x14ac:dyDescent="0.25">
      <c r="H4461" s="25" t="str">
        <f t="shared" si="316"/>
        <v/>
      </c>
    </row>
    <row r="4462" spans="8:8" x14ac:dyDescent="0.25">
      <c r="H4462" s="25" t="str">
        <f t="shared" si="316"/>
        <v/>
      </c>
    </row>
    <row r="4463" spans="8:8" x14ac:dyDescent="0.25">
      <c r="H4463" s="25" t="str">
        <f t="shared" si="316"/>
        <v/>
      </c>
    </row>
    <row r="4464" spans="8:8" x14ac:dyDescent="0.25">
      <c r="H4464" s="25" t="str">
        <f t="shared" si="316"/>
        <v/>
      </c>
    </row>
    <row r="4465" spans="8:8" x14ac:dyDescent="0.25">
      <c r="H4465" s="25" t="str">
        <f t="shared" si="316"/>
        <v/>
      </c>
    </row>
    <row r="4466" spans="8:8" x14ac:dyDescent="0.25">
      <c r="H4466" s="25" t="str">
        <f t="shared" si="316"/>
        <v/>
      </c>
    </row>
    <row r="4467" spans="8:8" x14ac:dyDescent="0.25">
      <c r="H4467" s="25" t="str">
        <f t="shared" si="316"/>
        <v/>
      </c>
    </row>
    <row r="4468" spans="8:8" x14ac:dyDescent="0.25">
      <c r="H4468" s="25" t="str">
        <f t="shared" si="316"/>
        <v/>
      </c>
    </row>
    <row r="4469" spans="8:8" x14ac:dyDescent="0.25">
      <c r="H4469" s="25" t="str">
        <f t="shared" si="316"/>
        <v/>
      </c>
    </row>
    <row r="4470" spans="8:8" x14ac:dyDescent="0.25">
      <c r="H4470" s="25" t="str">
        <f t="shared" si="316"/>
        <v/>
      </c>
    </row>
    <row r="4471" spans="8:8" x14ac:dyDescent="0.25">
      <c r="H4471" s="25" t="str">
        <f t="shared" si="316"/>
        <v/>
      </c>
    </row>
    <row r="4472" spans="8:8" x14ac:dyDescent="0.25">
      <c r="H4472" s="25" t="str">
        <f t="shared" si="316"/>
        <v/>
      </c>
    </row>
    <row r="4473" spans="8:8" x14ac:dyDescent="0.25">
      <c r="H4473" s="25" t="str">
        <f t="shared" si="316"/>
        <v/>
      </c>
    </row>
    <row r="4474" spans="8:8" x14ac:dyDescent="0.25">
      <c r="H4474" s="25" t="str">
        <f t="shared" si="316"/>
        <v/>
      </c>
    </row>
    <row r="4475" spans="8:8" x14ac:dyDescent="0.25">
      <c r="H4475" s="25" t="str">
        <f t="shared" si="316"/>
        <v/>
      </c>
    </row>
    <row r="4476" spans="8:8" x14ac:dyDescent="0.25">
      <c r="H4476" s="25" t="str">
        <f t="shared" si="316"/>
        <v/>
      </c>
    </row>
    <row r="4477" spans="8:8" x14ac:dyDescent="0.25">
      <c r="H4477" s="25" t="str">
        <f t="shared" si="316"/>
        <v/>
      </c>
    </row>
    <row r="4478" spans="8:8" x14ac:dyDescent="0.25">
      <c r="H4478" s="25" t="str">
        <f t="shared" si="316"/>
        <v/>
      </c>
    </row>
    <row r="4479" spans="8:8" x14ac:dyDescent="0.25">
      <c r="H4479" s="25" t="str">
        <f t="shared" si="316"/>
        <v/>
      </c>
    </row>
    <row r="4480" spans="8:8" x14ac:dyDescent="0.25">
      <c r="H4480" s="25" t="str">
        <f t="shared" si="316"/>
        <v/>
      </c>
    </row>
    <row r="4481" spans="8:8" x14ac:dyDescent="0.25">
      <c r="H4481" s="25" t="str">
        <f t="shared" ref="H4481:H4544" si="317">IF(F4481="Lead",F4481,IF(G4481="Lead",G4481,IF(F4481="Unknown",F4481,IF(G4481="Unknown",G4481,IF(G4481="Galvanized Requiring Replacement",G4481,IF(F4481="NA",G4481,IF(G4481="NA",F4481,IF(AND(F4481="Non Lead",G4481="Non Lead"),"Non Lead","")
)))))))</f>
        <v/>
      </c>
    </row>
    <row r="4482" spans="8:8" x14ac:dyDescent="0.25">
      <c r="H4482" s="25" t="str">
        <f t="shared" si="317"/>
        <v/>
      </c>
    </row>
    <row r="4483" spans="8:8" x14ac:dyDescent="0.25">
      <c r="H4483" s="25" t="str">
        <f t="shared" si="317"/>
        <v/>
      </c>
    </row>
    <row r="4484" spans="8:8" x14ac:dyDescent="0.25">
      <c r="H4484" s="25" t="str">
        <f t="shared" si="317"/>
        <v/>
      </c>
    </row>
    <row r="4485" spans="8:8" x14ac:dyDescent="0.25">
      <c r="H4485" s="25" t="str">
        <f t="shared" si="317"/>
        <v/>
      </c>
    </row>
    <row r="4486" spans="8:8" x14ac:dyDescent="0.25">
      <c r="H4486" s="25" t="str">
        <f t="shared" si="317"/>
        <v/>
      </c>
    </row>
    <row r="4487" spans="8:8" x14ac:dyDescent="0.25">
      <c r="H4487" s="25" t="str">
        <f t="shared" si="317"/>
        <v/>
      </c>
    </row>
    <row r="4488" spans="8:8" x14ac:dyDescent="0.25">
      <c r="H4488" s="25" t="str">
        <f t="shared" si="317"/>
        <v/>
      </c>
    </row>
    <row r="4489" spans="8:8" x14ac:dyDescent="0.25">
      <c r="H4489" s="25" t="str">
        <f t="shared" si="317"/>
        <v/>
      </c>
    </row>
    <row r="4490" spans="8:8" x14ac:dyDescent="0.25">
      <c r="H4490" s="25" t="str">
        <f t="shared" si="317"/>
        <v/>
      </c>
    </row>
    <row r="4491" spans="8:8" x14ac:dyDescent="0.25">
      <c r="H4491" s="25" t="str">
        <f t="shared" si="317"/>
        <v/>
      </c>
    </row>
    <row r="4492" spans="8:8" x14ac:dyDescent="0.25">
      <c r="H4492" s="25" t="str">
        <f t="shared" si="317"/>
        <v/>
      </c>
    </row>
    <row r="4493" spans="8:8" x14ac:dyDescent="0.25">
      <c r="H4493" s="25" t="str">
        <f t="shared" si="317"/>
        <v/>
      </c>
    </row>
    <row r="4494" spans="8:8" x14ac:dyDescent="0.25">
      <c r="H4494" s="25" t="str">
        <f t="shared" si="317"/>
        <v/>
      </c>
    </row>
    <row r="4495" spans="8:8" x14ac:dyDescent="0.25">
      <c r="H4495" s="25" t="str">
        <f t="shared" si="317"/>
        <v/>
      </c>
    </row>
    <row r="4496" spans="8:8" x14ac:dyDescent="0.25">
      <c r="H4496" s="25" t="str">
        <f t="shared" si="317"/>
        <v/>
      </c>
    </row>
    <row r="4497" spans="8:8" x14ac:dyDescent="0.25">
      <c r="H4497" s="25" t="str">
        <f t="shared" si="317"/>
        <v/>
      </c>
    </row>
    <row r="4498" spans="8:8" x14ac:dyDescent="0.25">
      <c r="H4498" s="25" t="str">
        <f t="shared" si="317"/>
        <v/>
      </c>
    </row>
    <row r="4499" spans="8:8" x14ac:dyDescent="0.25">
      <c r="H4499" s="25" t="str">
        <f t="shared" si="317"/>
        <v/>
      </c>
    </row>
    <row r="4500" spans="8:8" x14ac:dyDescent="0.25">
      <c r="H4500" s="25" t="str">
        <f t="shared" si="317"/>
        <v/>
      </c>
    </row>
    <row r="4501" spans="8:8" x14ac:dyDescent="0.25">
      <c r="H4501" s="25" t="str">
        <f t="shared" si="317"/>
        <v/>
      </c>
    </row>
    <row r="4502" spans="8:8" x14ac:dyDescent="0.25">
      <c r="H4502" s="25" t="str">
        <f t="shared" si="317"/>
        <v/>
      </c>
    </row>
    <row r="4503" spans="8:8" x14ac:dyDescent="0.25">
      <c r="H4503" s="25" t="str">
        <f t="shared" si="317"/>
        <v/>
      </c>
    </row>
    <row r="4504" spans="8:8" x14ac:dyDescent="0.25">
      <c r="H4504" s="25" t="str">
        <f t="shared" si="317"/>
        <v/>
      </c>
    </row>
    <row r="4505" spans="8:8" x14ac:dyDescent="0.25">
      <c r="H4505" s="25" t="str">
        <f t="shared" si="317"/>
        <v/>
      </c>
    </row>
    <row r="4506" spans="8:8" x14ac:dyDescent="0.25">
      <c r="H4506" s="25" t="str">
        <f t="shared" si="317"/>
        <v/>
      </c>
    </row>
    <row r="4507" spans="8:8" x14ac:dyDescent="0.25">
      <c r="H4507" s="25" t="str">
        <f t="shared" si="317"/>
        <v/>
      </c>
    </row>
    <row r="4508" spans="8:8" x14ac:dyDescent="0.25">
      <c r="H4508" s="25" t="str">
        <f t="shared" si="317"/>
        <v/>
      </c>
    </row>
    <row r="4509" spans="8:8" x14ac:dyDescent="0.25">
      <c r="H4509" s="25" t="str">
        <f t="shared" si="317"/>
        <v/>
      </c>
    </row>
    <row r="4510" spans="8:8" x14ac:dyDescent="0.25">
      <c r="H4510" s="25" t="str">
        <f t="shared" si="317"/>
        <v/>
      </c>
    </row>
    <row r="4511" spans="8:8" x14ac:dyDescent="0.25">
      <c r="H4511" s="25" t="str">
        <f t="shared" si="317"/>
        <v/>
      </c>
    </row>
    <row r="4512" spans="8:8" x14ac:dyDescent="0.25">
      <c r="H4512" s="25" t="str">
        <f t="shared" si="317"/>
        <v/>
      </c>
    </row>
    <row r="4513" spans="8:8" x14ac:dyDescent="0.25">
      <c r="H4513" s="25" t="str">
        <f t="shared" si="317"/>
        <v/>
      </c>
    </row>
    <row r="4514" spans="8:8" x14ac:dyDescent="0.25">
      <c r="H4514" s="25" t="str">
        <f t="shared" si="317"/>
        <v/>
      </c>
    </row>
    <row r="4515" spans="8:8" x14ac:dyDescent="0.25">
      <c r="H4515" s="25" t="str">
        <f t="shared" si="317"/>
        <v/>
      </c>
    </row>
    <row r="4516" spans="8:8" x14ac:dyDescent="0.25">
      <c r="H4516" s="25" t="str">
        <f t="shared" si="317"/>
        <v/>
      </c>
    </row>
    <row r="4517" spans="8:8" x14ac:dyDescent="0.25">
      <c r="H4517" s="25" t="str">
        <f t="shared" si="317"/>
        <v/>
      </c>
    </row>
    <row r="4518" spans="8:8" x14ac:dyDescent="0.25">
      <c r="H4518" s="25" t="str">
        <f t="shared" si="317"/>
        <v/>
      </c>
    </row>
    <row r="4519" spans="8:8" x14ac:dyDescent="0.25">
      <c r="H4519" s="25" t="str">
        <f t="shared" si="317"/>
        <v/>
      </c>
    </row>
    <row r="4520" spans="8:8" x14ac:dyDescent="0.25">
      <c r="H4520" s="25" t="str">
        <f t="shared" si="317"/>
        <v/>
      </c>
    </row>
    <row r="4521" spans="8:8" x14ac:dyDescent="0.25">
      <c r="H4521" s="25" t="str">
        <f t="shared" si="317"/>
        <v/>
      </c>
    </row>
    <row r="4522" spans="8:8" x14ac:dyDescent="0.25">
      <c r="H4522" s="25" t="str">
        <f t="shared" si="317"/>
        <v/>
      </c>
    </row>
    <row r="4523" spans="8:8" x14ac:dyDescent="0.25">
      <c r="H4523" s="25" t="str">
        <f t="shared" si="317"/>
        <v/>
      </c>
    </row>
    <row r="4524" spans="8:8" x14ac:dyDescent="0.25">
      <c r="H4524" s="25" t="str">
        <f t="shared" si="317"/>
        <v/>
      </c>
    </row>
    <row r="4525" spans="8:8" x14ac:dyDescent="0.25">
      <c r="H4525" s="25" t="str">
        <f t="shared" si="317"/>
        <v/>
      </c>
    </row>
    <row r="4526" spans="8:8" x14ac:dyDescent="0.25">
      <c r="H4526" s="25" t="str">
        <f t="shared" si="317"/>
        <v/>
      </c>
    </row>
    <row r="4527" spans="8:8" x14ac:dyDescent="0.25">
      <c r="H4527" s="25" t="str">
        <f t="shared" si="317"/>
        <v/>
      </c>
    </row>
    <row r="4528" spans="8:8" x14ac:dyDescent="0.25">
      <c r="H4528" s="25" t="str">
        <f t="shared" si="317"/>
        <v/>
      </c>
    </row>
    <row r="4529" spans="8:8" x14ac:dyDescent="0.25">
      <c r="H4529" s="25" t="str">
        <f t="shared" si="317"/>
        <v/>
      </c>
    </row>
    <row r="4530" spans="8:8" x14ac:dyDescent="0.25">
      <c r="H4530" s="25" t="str">
        <f t="shared" si="317"/>
        <v/>
      </c>
    </row>
    <row r="4531" spans="8:8" x14ac:dyDescent="0.25">
      <c r="H4531" s="25" t="str">
        <f t="shared" si="317"/>
        <v/>
      </c>
    </row>
    <row r="4532" spans="8:8" x14ac:dyDescent="0.25">
      <c r="H4532" s="25" t="str">
        <f t="shared" si="317"/>
        <v/>
      </c>
    </row>
    <row r="4533" spans="8:8" x14ac:dyDescent="0.25">
      <c r="H4533" s="25" t="str">
        <f t="shared" si="317"/>
        <v/>
      </c>
    </row>
    <row r="4534" spans="8:8" x14ac:dyDescent="0.25">
      <c r="H4534" s="25" t="str">
        <f t="shared" si="317"/>
        <v/>
      </c>
    </row>
    <row r="4535" spans="8:8" x14ac:dyDescent="0.25">
      <c r="H4535" s="25" t="str">
        <f t="shared" si="317"/>
        <v/>
      </c>
    </row>
    <row r="4536" spans="8:8" x14ac:dyDescent="0.25">
      <c r="H4536" s="25" t="str">
        <f t="shared" si="317"/>
        <v/>
      </c>
    </row>
    <row r="4537" spans="8:8" x14ac:dyDescent="0.25">
      <c r="H4537" s="25" t="str">
        <f t="shared" si="317"/>
        <v/>
      </c>
    </row>
    <row r="4538" spans="8:8" x14ac:dyDescent="0.25">
      <c r="H4538" s="25" t="str">
        <f t="shared" si="317"/>
        <v/>
      </c>
    </row>
    <row r="4539" spans="8:8" x14ac:dyDescent="0.25">
      <c r="H4539" s="25" t="str">
        <f t="shared" si="317"/>
        <v/>
      </c>
    </row>
    <row r="4540" spans="8:8" x14ac:dyDescent="0.25">
      <c r="H4540" s="25" t="str">
        <f t="shared" si="317"/>
        <v/>
      </c>
    </row>
    <row r="4541" spans="8:8" x14ac:dyDescent="0.25">
      <c r="H4541" s="25" t="str">
        <f t="shared" si="317"/>
        <v/>
      </c>
    </row>
    <row r="4542" spans="8:8" x14ac:dyDescent="0.25">
      <c r="H4542" s="25" t="str">
        <f t="shared" si="317"/>
        <v/>
      </c>
    </row>
    <row r="4543" spans="8:8" x14ac:dyDescent="0.25">
      <c r="H4543" s="25" t="str">
        <f t="shared" si="317"/>
        <v/>
      </c>
    </row>
    <row r="4544" spans="8:8" x14ac:dyDescent="0.25">
      <c r="H4544" s="25" t="str">
        <f t="shared" si="317"/>
        <v/>
      </c>
    </row>
    <row r="4545" spans="8:8" x14ac:dyDescent="0.25">
      <c r="H4545" s="25" t="str">
        <f t="shared" ref="H4545:H4608" si="318">IF(F4545="Lead",F4545,IF(G4545="Lead",G4545,IF(F4545="Unknown",F4545,IF(G4545="Unknown",G4545,IF(G4545="Galvanized Requiring Replacement",G4545,IF(F4545="NA",G4545,IF(G4545="NA",F4545,IF(AND(F4545="Non Lead",G4545="Non Lead"),"Non Lead","")
)))))))</f>
        <v/>
      </c>
    </row>
    <row r="4546" spans="8:8" x14ac:dyDescent="0.25">
      <c r="H4546" s="25" t="str">
        <f t="shared" si="318"/>
        <v/>
      </c>
    </row>
    <row r="4547" spans="8:8" x14ac:dyDescent="0.25">
      <c r="H4547" s="25" t="str">
        <f t="shared" si="318"/>
        <v/>
      </c>
    </row>
    <row r="4548" spans="8:8" x14ac:dyDescent="0.25">
      <c r="H4548" s="25" t="str">
        <f t="shared" si="318"/>
        <v/>
      </c>
    </row>
    <row r="4549" spans="8:8" x14ac:dyDescent="0.25">
      <c r="H4549" s="25" t="str">
        <f t="shared" si="318"/>
        <v/>
      </c>
    </row>
    <row r="4550" spans="8:8" x14ac:dyDescent="0.25">
      <c r="H4550" s="25" t="str">
        <f t="shared" si="318"/>
        <v/>
      </c>
    </row>
    <row r="4551" spans="8:8" x14ac:dyDescent="0.25">
      <c r="H4551" s="25" t="str">
        <f t="shared" si="318"/>
        <v/>
      </c>
    </row>
    <row r="4552" spans="8:8" x14ac:dyDescent="0.25">
      <c r="H4552" s="25" t="str">
        <f t="shared" si="318"/>
        <v/>
      </c>
    </row>
    <row r="4553" spans="8:8" x14ac:dyDescent="0.25">
      <c r="H4553" s="25" t="str">
        <f t="shared" si="318"/>
        <v/>
      </c>
    </row>
    <row r="4554" spans="8:8" x14ac:dyDescent="0.25">
      <c r="H4554" s="25" t="str">
        <f t="shared" si="318"/>
        <v/>
      </c>
    </row>
    <row r="4555" spans="8:8" x14ac:dyDescent="0.25">
      <c r="H4555" s="25" t="str">
        <f t="shared" si="318"/>
        <v/>
      </c>
    </row>
    <row r="4556" spans="8:8" x14ac:dyDescent="0.25">
      <c r="H4556" s="25" t="str">
        <f t="shared" si="318"/>
        <v/>
      </c>
    </row>
    <row r="4557" spans="8:8" x14ac:dyDescent="0.25">
      <c r="H4557" s="25" t="str">
        <f t="shared" si="318"/>
        <v/>
      </c>
    </row>
    <row r="4558" spans="8:8" x14ac:dyDescent="0.25">
      <c r="H4558" s="25" t="str">
        <f t="shared" si="318"/>
        <v/>
      </c>
    </row>
    <row r="4559" spans="8:8" x14ac:dyDescent="0.25">
      <c r="H4559" s="25" t="str">
        <f t="shared" si="318"/>
        <v/>
      </c>
    </row>
    <row r="4560" spans="8:8" x14ac:dyDescent="0.25">
      <c r="H4560" s="25" t="str">
        <f t="shared" si="318"/>
        <v/>
      </c>
    </row>
    <row r="4561" spans="8:8" x14ac:dyDescent="0.25">
      <c r="H4561" s="25" t="str">
        <f t="shared" si="318"/>
        <v/>
      </c>
    </row>
    <row r="4562" spans="8:8" x14ac:dyDescent="0.25">
      <c r="H4562" s="25" t="str">
        <f t="shared" si="318"/>
        <v/>
      </c>
    </row>
    <row r="4563" spans="8:8" x14ac:dyDescent="0.25">
      <c r="H4563" s="25" t="str">
        <f t="shared" si="318"/>
        <v/>
      </c>
    </row>
    <row r="4564" spans="8:8" x14ac:dyDescent="0.25">
      <c r="H4564" s="25" t="str">
        <f t="shared" si="318"/>
        <v/>
      </c>
    </row>
    <row r="4565" spans="8:8" x14ac:dyDescent="0.25">
      <c r="H4565" s="25" t="str">
        <f t="shared" si="318"/>
        <v/>
      </c>
    </row>
    <row r="4566" spans="8:8" x14ac:dyDescent="0.25">
      <c r="H4566" s="25" t="str">
        <f t="shared" si="318"/>
        <v/>
      </c>
    </row>
    <row r="4567" spans="8:8" x14ac:dyDescent="0.25">
      <c r="H4567" s="25" t="str">
        <f t="shared" si="318"/>
        <v/>
      </c>
    </row>
    <row r="4568" spans="8:8" x14ac:dyDescent="0.25">
      <c r="H4568" s="25" t="str">
        <f t="shared" si="318"/>
        <v/>
      </c>
    </row>
    <row r="4569" spans="8:8" x14ac:dyDescent="0.25">
      <c r="H4569" s="25" t="str">
        <f t="shared" si="318"/>
        <v/>
      </c>
    </row>
    <row r="4570" spans="8:8" x14ac:dyDescent="0.25">
      <c r="H4570" s="25" t="str">
        <f t="shared" si="318"/>
        <v/>
      </c>
    </row>
    <row r="4571" spans="8:8" x14ac:dyDescent="0.25">
      <c r="H4571" s="25" t="str">
        <f t="shared" si="318"/>
        <v/>
      </c>
    </row>
    <row r="4572" spans="8:8" x14ac:dyDescent="0.25">
      <c r="H4572" s="25" t="str">
        <f t="shared" si="318"/>
        <v/>
      </c>
    </row>
    <row r="4573" spans="8:8" x14ac:dyDescent="0.25">
      <c r="H4573" s="25" t="str">
        <f t="shared" si="318"/>
        <v/>
      </c>
    </row>
    <row r="4574" spans="8:8" x14ac:dyDescent="0.25">
      <c r="H4574" s="25" t="str">
        <f t="shared" si="318"/>
        <v/>
      </c>
    </row>
    <row r="4575" spans="8:8" x14ac:dyDescent="0.25">
      <c r="H4575" s="25" t="str">
        <f t="shared" si="318"/>
        <v/>
      </c>
    </row>
    <row r="4576" spans="8:8" x14ac:dyDescent="0.25">
      <c r="H4576" s="25" t="str">
        <f t="shared" si="318"/>
        <v/>
      </c>
    </row>
    <row r="4577" spans="8:8" x14ac:dyDescent="0.25">
      <c r="H4577" s="25" t="str">
        <f t="shared" si="318"/>
        <v/>
      </c>
    </row>
    <row r="4578" spans="8:8" x14ac:dyDescent="0.25">
      <c r="H4578" s="25" t="str">
        <f t="shared" si="318"/>
        <v/>
      </c>
    </row>
    <row r="4579" spans="8:8" x14ac:dyDescent="0.25">
      <c r="H4579" s="25" t="str">
        <f t="shared" si="318"/>
        <v/>
      </c>
    </row>
    <row r="4580" spans="8:8" x14ac:dyDescent="0.25">
      <c r="H4580" s="25" t="str">
        <f t="shared" si="318"/>
        <v/>
      </c>
    </row>
    <row r="4581" spans="8:8" x14ac:dyDescent="0.25">
      <c r="H4581" s="25" t="str">
        <f t="shared" si="318"/>
        <v/>
      </c>
    </row>
    <row r="4582" spans="8:8" x14ac:dyDescent="0.25">
      <c r="H4582" s="25" t="str">
        <f t="shared" si="318"/>
        <v/>
      </c>
    </row>
    <row r="4583" spans="8:8" x14ac:dyDescent="0.25">
      <c r="H4583" s="25" t="str">
        <f t="shared" si="318"/>
        <v/>
      </c>
    </row>
    <row r="4584" spans="8:8" x14ac:dyDescent="0.25">
      <c r="H4584" s="25" t="str">
        <f t="shared" si="318"/>
        <v/>
      </c>
    </row>
    <row r="4585" spans="8:8" x14ac:dyDescent="0.25">
      <c r="H4585" s="25" t="str">
        <f t="shared" si="318"/>
        <v/>
      </c>
    </row>
    <row r="4586" spans="8:8" x14ac:dyDescent="0.25">
      <c r="H4586" s="25" t="str">
        <f t="shared" si="318"/>
        <v/>
      </c>
    </row>
    <row r="4587" spans="8:8" x14ac:dyDescent="0.25">
      <c r="H4587" s="25" t="str">
        <f t="shared" si="318"/>
        <v/>
      </c>
    </row>
    <row r="4588" spans="8:8" x14ac:dyDescent="0.25">
      <c r="H4588" s="25" t="str">
        <f t="shared" si="318"/>
        <v/>
      </c>
    </row>
    <row r="4589" spans="8:8" x14ac:dyDescent="0.25">
      <c r="H4589" s="25" t="str">
        <f t="shared" si="318"/>
        <v/>
      </c>
    </row>
    <row r="4590" spans="8:8" x14ac:dyDescent="0.25">
      <c r="H4590" s="25" t="str">
        <f t="shared" si="318"/>
        <v/>
      </c>
    </row>
    <row r="4591" spans="8:8" x14ac:dyDescent="0.25">
      <c r="H4591" s="25" t="str">
        <f t="shared" si="318"/>
        <v/>
      </c>
    </row>
    <row r="4592" spans="8:8" x14ac:dyDescent="0.25">
      <c r="H4592" s="25" t="str">
        <f t="shared" si="318"/>
        <v/>
      </c>
    </row>
    <row r="4593" spans="8:8" x14ac:dyDescent="0.25">
      <c r="H4593" s="25" t="str">
        <f t="shared" si="318"/>
        <v/>
      </c>
    </row>
    <row r="4594" spans="8:8" x14ac:dyDescent="0.25">
      <c r="H4594" s="25" t="str">
        <f t="shared" si="318"/>
        <v/>
      </c>
    </row>
    <row r="4595" spans="8:8" x14ac:dyDescent="0.25">
      <c r="H4595" s="25" t="str">
        <f t="shared" si="318"/>
        <v/>
      </c>
    </row>
    <row r="4596" spans="8:8" x14ac:dyDescent="0.25">
      <c r="H4596" s="25" t="str">
        <f t="shared" si="318"/>
        <v/>
      </c>
    </row>
    <row r="4597" spans="8:8" x14ac:dyDescent="0.25">
      <c r="H4597" s="25" t="str">
        <f t="shared" si="318"/>
        <v/>
      </c>
    </row>
    <row r="4598" spans="8:8" x14ac:dyDescent="0.25">
      <c r="H4598" s="25" t="str">
        <f t="shared" si="318"/>
        <v/>
      </c>
    </row>
    <row r="4599" spans="8:8" x14ac:dyDescent="0.25">
      <c r="H4599" s="25" t="str">
        <f t="shared" si="318"/>
        <v/>
      </c>
    </row>
    <row r="4600" spans="8:8" x14ac:dyDescent="0.25">
      <c r="H4600" s="25" t="str">
        <f t="shared" si="318"/>
        <v/>
      </c>
    </row>
    <row r="4601" spans="8:8" x14ac:dyDescent="0.25">
      <c r="H4601" s="25" t="str">
        <f t="shared" si="318"/>
        <v/>
      </c>
    </row>
    <row r="4602" spans="8:8" x14ac:dyDescent="0.25">
      <c r="H4602" s="25" t="str">
        <f t="shared" si="318"/>
        <v/>
      </c>
    </row>
    <row r="4603" spans="8:8" x14ac:dyDescent="0.25">
      <c r="H4603" s="25" t="str">
        <f t="shared" si="318"/>
        <v/>
      </c>
    </row>
    <row r="4604" spans="8:8" x14ac:dyDescent="0.25">
      <c r="H4604" s="25" t="str">
        <f t="shared" si="318"/>
        <v/>
      </c>
    </row>
    <row r="4605" spans="8:8" x14ac:dyDescent="0.25">
      <c r="H4605" s="25" t="str">
        <f t="shared" si="318"/>
        <v/>
      </c>
    </row>
    <row r="4606" spans="8:8" x14ac:dyDescent="0.25">
      <c r="H4606" s="25" t="str">
        <f t="shared" si="318"/>
        <v/>
      </c>
    </row>
    <row r="4607" spans="8:8" x14ac:dyDescent="0.25">
      <c r="H4607" s="25" t="str">
        <f t="shared" si="318"/>
        <v/>
      </c>
    </row>
    <row r="4608" spans="8:8" x14ac:dyDescent="0.25">
      <c r="H4608" s="25" t="str">
        <f t="shared" si="318"/>
        <v/>
      </c>
    </row>
    <row r="4609" spans="8:8" x14ac:dyDescent="0.25">
      <c r="H4609" s="25" t="str">
        <f t="shared" ref="H4609:H4672" si="319">IF(F4609="Lead",F4609,IF(G4609="Lead",G4609,IF(F4609="Unknown",F4609,IF(G4609="Unknown",G4609,IF(G4609="Galvanized Requiring Replacement",G4609,IF(F4609="NA",G4609,IF(G4609="NA",F4609,IF(AND(F4609="Non Lead",G4609="Non Lead"),"Non Lead","")
)))))))</f>
        <v/>
      </c>
    </row>
    <row r="4610" spans="8:8" x14ac:dyDescent="0.25">
      <c r="H4610" s="25" t="str">
        <f t="shared" si="319"/>
        <v/>
      </c>
    </row>
    <row r="4611" spans="8:8" x14ac:dyDescent="0.25">
      <c r="H4611" s="25" t="str">
        <f t="shared" si="319"/>
        <v/>
      </c>
    </row>
    <row r="4612" spans="8:8" x14ac:dyDescent="0.25">
      <c r="H4612" s="25" t="str">
        <f t="shared" si="319"/>
        <v/>
      </c>
    </row>
    <row r="4613" spans="8:8" x14ac:dyDescent="0.25">
      <c r="H4613" s="25" t="str">
        <f t="shared" si="319"/>
        <v/>
      </c>
    </row>
    <row r="4614" spans="8:8" x14ac:dyDescent="0.25">
      <c r="H4614" s="25" t="str">
        <f t="shared" si="319"/>
        <v/>
      </c>
    </row>
    <row r="4615" spans="8:8" x14ac:dyDescent="0.25">
      <c r="H4615" s="25" t="str">
        <f t="shared" si="319"/>
        <v/>
      </c>
    </row>
    <row r="4616" spans="8:8" x14ac:dyDescent="0.25">
      <c r="H4616" s="25" t="str">
        <f t="shared" si="319"/>
        <v/>
      </c>
    </row>
    <row r="4617" spans="8:8" x14ac:dyDescent="0.25">
      <c r="H4617" s="25" t="str">
        <f t="shared" si="319"/>
        <v/>
      </c>
    </row>
    <row r="4618" spans="8:8" x14ac:dyDescent="0.25">
      <c r="H4618" s="25" t="str">
        <f t="shared" si="319"/>
        <v/>
      </c>
    </row>
    <row r="4619" spans="8:8" x14ac:dyDescent="0.25">
      <c r="H4619" s="25" t="str">
        <f t="shared" si="319"/>
        <v/>
      </c>
    </row>
    <row r="4620" spans="8:8" x14ac:dyDescent="0.25">
      <c r="H4620" s="25" t="str">
        <f t="shared" si="319"/>
        <v/>
      </c>
    </row>
    <row r="4621" spans="8:8" x14ac:dyDescent="0.25">
      <c r="H4621" s="25" t="str">
        <f t="shared" si="319"/>
        <v/>
      </c>
    </row>
    <row r="4622" spans="8:8" x14ac:dyDescent="0.25">
      <c r="H4622" s="25" t="str">
        <f t="shared" si="319"/>
        <v/>
      </c>
    </row>
    <row r="4623" spans="8:8" x14ac:dyDescent="0.25">
      <c r="H4623" s="25" t="str">
        <f t="shared" si="319"/>
        <v/>
      </c>
    </row>
    <row r="4624" spans="8:8" x14ac:dyDescent="0.25">
      <c r="H4624" s="25" t="str">
        <f t="shared" si="319"/>
        <v/>
      </c>
    </row>
    <row r="4625" spans="8:8" x14ac:dyDescent="0.25">
      <c r="H4625" s="25" t="str">
        <f t="shared" si="319"/>
        <v/>
      </c>
    </row>
    <row r="4626" spans="8:8" x14ac:dyDescent="0.25">
      <c r="H4626" s="25" t="str">
        <f t="shared" si="319"/>
        <v/>
      </c>
    </row>
    <row r="4627" spans="8:8" x14ac:dyDescent="0.25">
      <c r="H4627" s="25" t="str">
        <f t="shared" si="319"/>
        <v/>
      </c>
    </row>
    <row r="4628" spans="8:8" x14ac:dyDescent="0.25">
      <c r="H4628" s="25" t="str">
        <f t="shared" si="319"/>
        <v/>
      </c>
    </row>
    <row r="4629" spans="8:8" x14ac:dyDescent="0.25">
      <c r="H4629" s="25" t="str">
        <f t="shared" si="319"/>
        <v/>
      </c>
    </row>
    <row r="4630" spans="8:8" x14ac:dyDescent="0.25">
      <c r="H4630" s="25" t="str">
        <f t="shared" si="319"/>
        <v/>
      </c>
    </row>
    <row r="4631" spans="8:8" x14ac:dyDescent="0.25">
      <c r="H4631" s="25" t="str">
        <f t="shared" si="319"/>
        <v/>
      </c>
    </row>
    <row r="4632" spans="8:8" x14ac:dyDescent="0.25">
      <c r="H4632" s="25" t="str">
        <f t="shared" si="319"/>
        <v/>
      </c>
    </row>
    <row r="4633" spans="8:8" x14ac:dyDescent="0.25">
      <c r="H4633" s="25" t="str">
        <f t="shared" si="319"/>
        <v/>
      </c>
    </row>
    <row r="4634" spans="8:8" x14ac:dyDescent="0.25">
      <c r="H4634" s="25" t="str">
        <f t="shared" si="319"/>
        <v/>
      </c>
    </row>
    <row r="4635" spans="8:8" x14ac:dyDescent="0.25">
      <c r="H4635" s="25" t="str">
        <f t="shared" si="319"/>
        <v/>
      </c>
    </row>
    <row r="4636" spans="8:8" x14ac:dyDescent="0.25">
      <c r="H4636" s="25" t="str">
        <f t="shared" si="319"/>
        <v/>
      </c>
    </row>
    <row r="4637" spans="8:8" x14ac:dyDescent="0.25">
      <c r="H4637" s="25" t="str">
        <f t="shared" si="319"/>
        <v/>
      </c>
    </row>
    <row r="4638" spans="8:8" x14ac:dyDescent="0.25">
      <c r="H4638" s="25" t="str">
        <f t="shared" si="319"/>
        <v/>
      </c>
    </row>
    <row r="4639" spans="8:8" x14ac:dyDescent="0.25">
      <c r="H4639" s="25" t="str">
        <f t="shared" si="319"/>
        <v/>
      </c>
    </row>
    <row r="4640" spans="8:8" x14ac:dyDescent="0.25">
      <c r="H4640" s="25" t="str">
        <f t="shared" si="319"/>
        <v/>
      </c>
    </row>
    <row r="4641" spans="8:8" x14ac:dyDescent="0.25">
      <c r="H4641" s="25" t="str">
        <f t="shared" si="319"/>
        <v/>
      </c>
    </row>
    <row r="4642" spans="8:8" x14ac:dyDescent="0.25">
      <c r="H4642" s="25" t="str">
        <f t="shared" si="319"/>
        <v/>
      </c>
    </row>
    <row r="4643" spans="8:8" x14ac:dyDescent="0.25">
      <c r="H4643" s="25" t="str">
        <f t="shared" si="319"/>
        <v/>
      </c>
    </row>
    <row r="4644" spans="8:8" x14ac:dyDescent="0.25">
      <c r="H4644" s="25" t="str">
        <f t="shared" si="319"/>
        <v/>
      </c>
    </row>
    <row r="4645" spans="8:8" x14ac:dyDescent="0.25">
      <c r="H4645" s="25" t="str">
        <f t="shared" si="319"/>
        <v/>
      </c>
    </row>
    <row r="4646" spans="8:8" x14ac:dyDescent="0.25">
      <c r="H4646" s="25" t="str">
        <f t="shared" si="319"/>
        <v/>
      </c>
    </row>
    <row r="4647" spans="8:8" x14ac:dyDescent="0.25">
      <c r="H4647" s="25" t="str">
        <f t="shared" si="319"/>
        <v/>
      </c>
    </row>
    <row r="4648" spans="8:8" x14ac:dyDescent="0.25">
      <c r="H4648" s="25" t="str">
        <f t="shared" si="319"/>
        <v/>
      </c>
    </row>
    <row r="4649" spans="8:8" x14ac:dyDescent="0.25">
      <c r="H4649" s="25" t="str">
        <f t="shared" si="319"/>
        <v/>
      </c>
    </row>
    <row r="4650" spans="8:8" x14ac:dyDescent="0.25">
      <c r="H4650" s="25" t="str">
        <f t="shared" si="319"/>
        <v/>
      </c>
    </row>
    <row r="4651" spans="8:8" x14ac:dyDescent="0.25">
      <c r="H4651" s="25" t="str">
        <f t="shared" si="319"/>
        <v/>
      </c>
    </row>
    <row r="4652" spans="8:8" x14ac:dyDescent="0.25">
      <c r="H4652" s="25" t="str">
        <f t="shared" si="319"/>
        <v/>
      </c>
    </row>
    <row r="4653" spans="8:8" x14ac:dyDescent="0.25">
      <c r="H4653" s="25" t="str">
        <f t="shared" si="319"/>
        <v/>
      </c>
    </row>
    <row r="4654" spans="8:8" x14ac:dyDescent="0.25">
      <c r="H4654" s="25" t="str">
        <f t="shared" si="319"/>
        <v/>
      </c>
    </row>
    <row r="4655" spans="8:8" x14ac:dyDescent="0.25">
      <c r="H4655" s="25" t="str">
        <f t="shared" si="319"/>
        <v/>
      </c>
    </row>
    <row r="4656" spans="8:8" x14ac:dyDescent="0.25">
      <c r="H4656" s="25" t="str">
        <f t="shared" si="319"/>
        <v/>
      </c>
    </row>
    <row r="4657" spans="8:8" x14ac:dyDescent="0.25">
      <c r="H4657" s="25" t="str">
        <f t="shared" si="319"/>
        <v/>
      </c>
    </row>
    <row r="4658" spans="8:8" x14ac:dyDescent="0.25">
      <c r="H4658" s="25" t="str">
        <f t="shared" si="319"/>
        <v/>
      </c>
    </row>
    <row r="4659" spans="8:8" x14ac:dyDescent="0.25">
      <c r="H4659" s="25" t="str">
        <f t="shared" si="319"/>
        <v/>
      </c>
    </row>
    <row r="4660" spans="8:8" x14ac:dyDescent="0.25">
      <c r="H4660" s="25" t="str">
        <f t="shared" si="319"/>
        <v/>
      </c>
    </row>
    <row r="4661" spans="8:8" x14ac:dyDescent="0.25">
      <c r="H4661" s="25" t="str">
        <f t="shared" si="319"/>
        <v/>
      </c>
    </row>
    <row r="4662" spans="8:8" x14ac:dyDescent="0.25">
      <c r="H4662" s="25" t="str">
        <f t="shared" si="319"/>
        <v/>
      </c>
    </row>
    <row r="4663" spans="8:8" x14ac:dyDescent="0.25">
      <c r="H4663" s="25" t="str">
        <f t="shared" si="319"/>
        <v/>
      </c>
    </row>
    <row r="4664" spans="8:8" x14ac:dyDescent="0.25">
      <c r="H4664" s="25" t="str">
        <f t="shared" si="319"/>
        <v/>
      </c>
    </row>
    <row r="4665" spans="8:8" x14ac:dyDescent="0.25">
      <c r="H4665" s="25" t="str">
        <f t="shared" si="319"/>
        <v/>
      </c>
    </row>
    <row r="4666" spans="8:8" x14ac:dyDescent="0.25">
      <c r="H4666" s="25" t="str">
        <f t="shared" si="319"/>
        <v/>
      </c>
    </row>
    <row r="4667" spans="8:8" x14ac:dyDescent="0.25">
      <c r="H4667" s="25" t="str">
        <f t="shared" si="319"/>
        <v/>
      </c>
    </row>
    <row r="4668" spans="8:8" x14ac:dyDescent="0.25">
      <c r="H4668" s="25" t="str">
        <f t="shared" si="319"/>
        <v/>
      </c>
    </row>
    <row r="4669" spans="8:8" x14ac:dyDescent="0.25">
      <c r="H4669" s="25" t="str">
        <f t="shared" si="319"/>
        <v/>
      </c>
    </row>
    <row r="4670" spans="8:8" x14ac:dyDescent="0.25">
      <c r="H4670" s="25" t="str">
        <f t="shared" si="319"/>
        <v/>
      </c>
    </row>
    <row r="4671" spans="8:8" x14ac:dyDescent="0.25">
      <c r="H4671" s="25" t="str">
        <f t="shared" si="319"/>
        <v/>
      </c>
    </row>
    <row r="4672" spans="8:8" x14ac:dyDescent="0.25">
      <c r="H4672" s="25" t="str">
        <f t="shared" si="319"/>
        <v/>
      </c>
    </row>
    <row r="4673" spans="8:8" x14ac:dyDescent="0.25">
      <c r="H4673" s="25" t="str">
        <f t="shared" ref="H4673:H4736" si="320">IF(F4673="Lead",F4673,IF(G4673="Lead",G4673,IF(F4673="Unknown",F4673,IF(G4673="Unknown",G4673,IF(G4673="Galvanized Requiring Replacement",G4673,IF(F4673="NA",G4673,IF(G4673="NA",F4673,IF(AND(F4673="Non Lead",G4673="Non Lead"),"Non Lead","")
)))))))</f>
        <v/>
      </c>
    </row>
    <row r="4674" spans="8:8" x14ac:dyDescent="0.25">
      <c r="H4674" s="25" t="str">
        <f t="shared" si="320"/>
        <v/>
      </c>
    </row>
    <row r="4675" spans="8:8" x14ac:dyDescent="0.25">
      <c r="H4675" s="25" t="str">
        <f t="shared" si="320"/>
        <v/>
      </c>
    </row>
    <row r="4676" spans="8:8" x14ac:dyDescent="0.25">
      <c r="H4676" s="25" t="str">
        <f t="shared" si="320"/>
        <v/>
      </c>
    </row>
    <row r="4677" spans="8:8" x14ac:dyDescent="0.25">
      <c r="H4677" s="25" t="str">
        <f t="shared" si="320"/>
        <v/>
      </c>
    </row>
    <row r="4678" spans="8:8" x14ac:dyDescent="0.25">
      <c r="H4678" s="25" t="str">
        <f t="shared" si="320"/>
        <v/>
      </c>
    </row>
    <row r="4679" spans="8:8" x14ac:dyDescent="0.25">
      <c r="H4679" s="25" t="str">
        <f t="shared" si="320"/>
        <v/>
      </c>
    </row>
    <row r="4680" spans="8:8" x14ac:dyDescent="0.25">
      <c r="H4680" s="25" t="str">
        <f t="shared" si="320"/>
        <v/>
      </c>
    </row>
    <row r="4681" spans="8:8" x14ac:dyDescent="0.25">
      <c r="H4681" s="25" t="str">
        <f t="shared" si="320"/>
        <v/>
      </c>
    </row>
    <row r="4682" spans="8:8" x14ac:dyDescent="0.25">
      <c r="H4682" s="25" t="str">
        <f t="shared" si="320"/>
        <v/>
      </c>
    </row>
    <row r="4683" spans="8:8" x14ac:dyDescent="0.25">
      <c r="H4683" s="25" t="str">
        <f t="shared" si="320"/>
        <v/>
      </c>
    </row>
    <row r="4684" spans="8:8" x14ac:dyDescent="0.25">
      <c r="H4684" s="25" t="str">
        <f t="shared" si="320"/>
        <v/>
      </c>
    </row>
    <row r="4685" spans="8:8" x14ac:dyDescent="0.25">
      <c r="H4685" s="25" t="str">
        <f t="shared" si="320"/>
        <v/>
      </c>
    </row>
    <row r="4686" spans="8:8" x14ac:dyDescent="0.25">
      <c r="H4686" s="25" t="str">
        <f t="shared" si="320"/>
        <v/>
      </c>
    </row>
    <row r="4687" spans="8:8" x14ac:dyDescent="0.25">
      <c r="H4687" s="25" t="str">
        <f t="shared" si="320"/>
        <v/>
      </c>
    </row>
    <row r="4688" spans="8:8" x14ac:dyDescent="0.25">
      <c r="H4688" s="25" t="str">
        <f t="shared" si="320"/>
        <v/>
      </c>
    </row>
    <row r="4689" spans="8:8" x14ac:dyDescent="0.25">
      <c r="H4689" s="25" t="str">
        <f t="shared" si="320"/>
        <v/>
      </c>
    </row>
    <row r="4690" spans="8:8" x14ac:dyDescent="0.25">
      <c r="H4690" s="25" t="str">
        <f t="shared" si="320"/>
        <v/>
      </c>
    </row>
    <row r="4691" spans="8:8" x14ac:dyDescent="0.25">
      <c r="H4691" s="25" t="str">
        <f t="shared" si="320"/>
        <v/>
      </c>
    </row>
    <row r="4692" spans="8:8" x14ac:dyDescent="0.25">
      <c r="H4692" s="25" t="str">
        <f t="shared" si="320"/>
        <v/>
      </c>
    </row>
    <row r="4693" spans="8:8" x14ac:dyDescent="0.25">
      <c r="H4693" s="25" t="str">
        <f t="shared" si="320"/>
        <v/>
      </c>
    </row>
    <row r="4694" spans="8:8" x14ac:dyDescent="0.25">
      <c r="H4694" s="25" t="str">
        <f t="shared" si="320"/>
        <v/>
      </c>
    </row>
    <row r="4695" spans="8:8" x14ac:dyDescent="0.25">
      <c r="H4695" s="25" t="str">
        <f t="shared" si="320"/>
        <v/>
      </c>
    </row>
    <row r="4696" spans="8:8" x14ac:dyDescent="0.25">
      <c r="H4696" s="25" t="str">
        <f t="shared" si="320"/>
        <v/>
      </c>
    </row>
    <row r="4697" spans="8:8" x14ac:dyDescent="0.25">
      <c r="H4697" s="25" t="str">
        <f t="shared" si="320"/>
        <v/>
      </c>
    </row>
    <row r="4698" spans="8:8" x14ac:dyDescent="0.25">
      <c r="H4698" s="25" t="str">
        <f t="shared" si="320"/>
        <v/>
      </c>
    </row>
    <row r="4699" spans="8:8" x14ac:dyDescent="0.25">
      <c r="H4699" s="25" t="str">
        <f t="shared" si="320"/>
        <v/>
      </c>
    </row>
    <row r="4700" spans="8:8" x14ac:dyDescent="0.25">
      <c r="H4700" s="25" t="str">
        <f t="shared" si="320"/>
        <v/>
      </c>
    </row>
    <row r="4701" spans="8:8" x14ac:dyDescent="0.25">
      <c r="H4701" s="25" t="str">
        <f t="shared" si="320"/>
        <v/>
      </c>
    </row>
    <row r="4702" spans="8:8" x14ac:dyDescent="0.25">
      <c r="H4702" s="25" t="str">
        <f t="shared" si="320"/>
        <v/>
      </c>
    </row>
    <row r="4703" spans="8:8" x14ac:dyDescent="0.25">
      <c r="H4703" s="25" t="str">
        <f t="shared" si="320"/>
        <v/>
      </c>
    </row>
    <row r="4704" spans="8:8" x14ac:dyDescent="0.25">
      <c r="H4704" s="25" t="str">
        <f t="shared" si="320"/>
        <v/>
      </c>
    </row>
    <row r="4705" spans="8:8" x14ac:dyDescent="0.25">
      <c r="H4705" s="25" t="str">
        <f t="shared" si="320"/>
        <v/>
      </c>
    </row>
    <row r="4706" spans="8:8" x14ac:dyDescent="0.25">
      <c r="H4706" s="25" t="str">
        <f t="shared" si="320"/>
        <v/>
      </c>
    </row>
    <row r="4707" spans="8:8" x14ac:dyDescent="0.25">
      <c r="H4707" s="25" t="str">
        <f t="shared" si="320"/>
        <v/>
      </c>
    </row>
    <row r="4708" spans="8:8" x14ac:dyDescent="0.25">
      <c r="H4708" s="25" t="str">
        <f t="shared" si="320"/>
        <v/>
      </c>
    </row>
    <row r="4709" spans="8:8" x14ac:dyDescent="0.25">
      <c r="H4709" s="25" t="str">
        <f t="shared" si="320"/>
        <v/>
      </c>
    </row>
    <row r="4710" spans="8:8" x14ac:dyDescent="0.25">
      <c r="H4710" s="25" t="str">
        <f t="shared" si="320"/>
        <v/>
      </c>
    </row>
    <row r="4711" spans="8:8" x14ac:dyDescent="0.25">
      <c r="H4711" s="25" t="str">
        <f t="shared" si="320"/>
        <v/>
      </c>
    </row>
    <row r="4712" spans="8:8" x14ac:dyDescent="0.25">
      <c r="H4712" s="25" t="str">
        <f t="shared" si="320"/>
        <v/>
      </c>
    </row>
    <row r="4713" spans="8:8" x14ac:dyDescent="0.25">
      <c r="H4713" s="25" t="str">
        <f t="shared" si="320"/>
        <v/>
      </c>
    </row>
    <row r="4714" spans="8:8" x14ac:dyDescent="0.25">
      <c r="H4714" s="25" t="str">
        <f t="shared" si="320"/>
        <v/>
      </c>
    </row>
    <row r="4715" spans="8:8" x14ac:dyDescent="0.25">
      <c r="H4715" s="25" t="str">
        <f t="shared" si="320"/>
        <v/>
      </c>
    </row>
    <row r="4716" spans="8:8" x14ac:dyDescent="0.25">
      <c r="H4716" s="25" t="str">
        <f t="shared" si="320"/>
        <v/>
      </c>
    </row>
    <row r="4717" spans="8:8" x14ac:dyDescent="0.25">
      <c r="H4717" s="25" t="str">
        <f t="shared" si="320"/>
        <v/>
      </c>
    </row>
    <row r="4718" spans="8:8" x14ac:dyDescent="0.25">
      <c r="H4718" s="25" t="str">
        <f t="shared" si="320"/>
        <v/>
      </c>
    </row>
    <row r="4719" spans="8:8" x14ac:dyDescent="0.25">
      <c r="H4719" s="25" t="str">
        <f t="shared" si="320"/>
        <v/>
      </c>
    </row>
    <row r="4720" spans="8:8" x14ac:dyDescent="0.25">
      <c r="H4720" s="25" t="str">
        <f t="shared" si="320"/>
        <v/>
      </c>
    </row>
    <row r="4721" spans="8:8" x14ac:dyDescent="0.25">
      <c r="H4721" s="25" t="str">
        <f t="shared" si="320"/>
        <v/>
      </c>
    </row>
    <row r="4722" spans="8:8" x14ac:dyDescent="0.25">
      <c r="H4722" s="25" t="str">
        <f t="shared" si="320"/>
        <v/>
      </c>
    </row>
    <row r="4723" spans="8:8" x14ac:dyDescent="0.25">
      <c r="H4723" s="25" t="str">
        <f t="shared" si="320"/>
        <v/>
      </c>
    </row>
    <row r="4724" spans="8:8" x14ac:dyDescent="0.25">
      <c r="H4724" s="25" t="str">
        <f t="shared" si="320"/>
        <v/>
      </c>
    </row>
    <row r="4725" spans="8:8" x14ac:dyDescent="0.25">
      <c r="H4725" s="25" t="str">
        <f t="shared" si="320"/>
        <v/>
      </c>
    </row>
    <row r="4726" spans="8:8" x14ac:dyDescent="0.25">
      <c r="H4726" s="25" t="str">
        <f t="shared" si="320"/>
        <v/>
      </c>
    </row>
    <row r="4727" spans="8:8" x14ac:dyDescent="0.25">
      <c r="H4727" s="25" t="str">
        <f t="shared" si="320"/>
        <v/>
      </c>
    </row>
    <row r="4728" spans="8:8" x14ac:dyDescent="0.25">
      <c r="H4728" s="25" t="str">
        <f t="shared" si="320"/>
        <v/>
      </c>
    </row>
    <row r="4729" spans="8:8" x14ac:dyDescent="0.25">
      <c r="H4729" s="25" t="str">
        <f t="shared" si="320"/>
        <v/>
      </c>
    </row>
    <row r="4730" spans="8:8" x14ac:dyDescent="0.25">
      <c r="H4730" s="25" t="str">
        <f t="shared" si="320"/>
        <v/>
      </c>
    </row>
    <row r="4731" spans="8:8" x14ac:dyDescent="0.25">
      <c r="H4731" s="25" t="str">
        <f t="shared" si="320"/>
        <v/>
      </c>
    </row>
    <row r="4732" spans="8:8" x14ac:dyDescent="0.25">
      <c r="H4732" s="25" t="str">
        <f t="shared" si="320"/>
        <v/>
      </c>
    </row>
    <row r="4733" spans="8:8" x14ac:dyDescent="0.25">
      <c r="H4733" s="25" t="str">
        <f t="shared" si="320"/>
        <v/>
      </c>
    </row>
    <row r="4734" spans="8:8" x14ac:dyDescent="0.25">
      <c r="H4734" s="25" t="str">
        <f t="shared" si="320"/>
        <v/>
      </c>
    </row>
    <row r="4735" spans="8:8" x14ac:dyDescent="0.25">
      <c r="H4735" s="25" t="str">
        <f t="shared" si="320"/>
        <v/>
      </c>
    </row>
    <row r="4736" spans="8:8" x14ac:dyDescent="0.25">
      <c r="H4736" s="25" t="str">
        <f t="shared" si="320"/>
        <v/>
      </c>
    </row>
    <row r="4737" spans="8:8" x14ac:dyDescent="0.25">
      <c r="H4737" s="25" t="str">
        <f t="shared" ref="H4737:H4800" si="321">IF(F4737="Lead",F4737,IF(G4737="Lead",G4737,IF(F4737="Unknown",F4737,IF(G4737="Unknown",G4737,IF(G4737="Galvanized Requiring Replacement",G4737,IF(F4737="NA",G4737,IF(G4737="NA",F4737,IF(AND(F4737="Non Lead",G4737="Non Lead"),"Non Lead","")
)))))))</f>
        <v/>
      </c>
    </row>
    <row r="4738" spans="8:8" x14ac:dyDescent="0.25">
      <c r="H4738" s="25" t="str">
        <f t="shared" si="321"/>
        <v/>
      </c>
    </row>
    <row r="4739" spans="8:8" x14ac:dyDescent="0.25">
      <c r="H4739" s="25" t="str">
        <f t="shared" si="321"/>
        <v/>
      </c>
    </row>
    <row r="4740" spans="8:8" x14ac:dyDescent="0.25">
      <c r="H4740" s="25" t="str">
        <f t="shared" si="321"/>
        <v/>
      </c>
    </row>
    <row r="4741" spans="8:8" x14ac:dyDescent="0.25">
      <c r="H4741" s="25" t="str">
        <f t="shared" si="321"/>
        <v/>
      </c>
    </row>
    <row r="4742" spans="8:8" x14ac:dyDescent="0.25">
      <c r="H4742" s="25" t="str">
        <f t="shared" si="321"/>
        <v/>
      </c>
    </row>
    <row r="4743" spans="8:8" x14ac:dyDescent="0.25">
      <c r="H4743" s="25" t="str">
        <f t="shared" si="321"/>
        <v/>
      </c>
    </row>
    <row r="4744" spans="8:8" x14ac:dyDescent="0.25">
      <c r="H4744" s="25" t="str">
        <f t="shared" si="321"/>
        <v/>
      </c>
    </row>
    <row r="4745" spans="8:8" x14ac:dyDescent="0.25">
      <c r="H4745" s="25" t="str">
        <f t="shared" si="321"/>
        <v/>
      </c>
    </row>
    <row r="4746" spans="8:8" x14ac:dyDescent="0.25">
      <c r="H4746" s="25" t="str">
        <f t="shared" si="321"/>
        <v/>
      </c>
    </row>
    <row r="4747" spans="8:8" x14ac:dyDescent="0.25">
      <c r="H4747" s="25" t="str">
        <f t="shared" si="321"/>
        <v/>
      </c>
    </row>
    <row r="4748" spans="8:8" x14ac:dyDescent="0.25">
      <c r="H4748" s="25" t="str">
        <f t="shared" si="321"/>
        <v/>
      </c>
    </row>
    <row r="4749" spans="8:8" x14ac:dyDescent="0.25">
      <c r="H4749" s="25" t="str">
        <f t="shared" si="321"/>
        <v/>
      </c>
    </row>
    <row r="4750" spans="8:8" x14ac:dyDescent="0.25">
      <c r="H4750" s="25" t="str">
        <f t="shared" si="321"/>
        <v/>
      </c>
    </row>
    <row r="4751" spans="8:8" x14ac:dyDescent="0.25">
      <c r="H4751" s="25" t="str">
        <f t="shared" si="321"/>
        <v/>
      </c>
    </row>
    <row r="4752" spans="8:8" x14ac:dyDescent="0.25">
      <c r="H4752" s="25" t="str">
        <f t="shared" si="321"/>
        <v/>
      </c>
    </row>
    <row r="4753" spans="8:8" x14ac:dyDescent="0.25">
      <c r="H4753" s="25" t="str">
        <f t="shared" si="321"/>
        <v/>
      </c>
    </row>
    <row r="4754" spans="8:8" x14ac:dyDescent="0.25">
      <c r="H4754" s="25" t="str">
        <f t="shared" si="321"/>
        <v/>
      </c>
    </row>
    <row r="4755" spans="8:8" x14ac:dyDescent="0.25">
      <c r="H4755" s="25" t="str">
        <f t="shared" si="321"/>
        <v/>
      </c>
    </row>
    <row r="4756" spans="8:8" x14ac:dyDescent="0.25">
      <c r="H4756" s="25" t="str">
        <f t="shared" si="321"/>
        <v/>
      </c>
    </row>
    <row r="4757" spans="8:8" x14ac:dyDescent="0.25">
      <c r="H4757" s="25" t="str">
        <f t="shared" si="321"/>
        <v/>
      </c>
    </row>
    <row r="4758" spans="8:8" x14ac:dyDescent="0.25">
      <c r="H4758" s="25" t="str">
        <f t="shared" si="321"/>
        <v/>
      </c>
    </row>
    <row r="4759" spans="8:8" x14ac:dyDescent="0.25">
      <c r="H4759" s="25" t="str">
        <f t="shared" si="321"/>
        <v/>
      </c>
    </row>
    <row r="4760" spans="8:8" x14ac:dyDescent="0.25">
      <c r="H4760" s="25" t="str">
        <f t="shared" si="321"/>
        <v/>
      </c>
    </row>
    <row r="4761" spans="8:8" x14ac:dyDescent="0.25">
      <c r="H4761" s="25" t="str">
        <f t="shared" si="321"/>
        <v/>
      </c>
    </row>
    <row r="4762" spans="8:8" x14ac:dyDescent="0.25">
      <c r="H4762" s="25" t="str">
        <f t="shared" si="321"/>
        <v/>
      </c>
    </row>
    <row r="4763" spans="8:8" x14ac:dyDescent="0.25">
      <c r="H4763" s="25" t="str">
        <f t="shared" si="321"/>
        <v/>
      </c>
    </row>
    <row r="4764" spans="8:8" x14ac:dyDescent="0.25">
      <c r="H4764" s="25" t="str">
        <f t="shared" si="321"/>
        <v/>
      </c>
    </row>
    <row r="4765" spans="8:8" x14ac:dyDescent="0.25">
      <c r="H4765" s="25" t="str">
        <f t="shared" si="321"/>
        <v/>
      </c>
    </row>
    <row r="4766" spans="8:8" x14ac:dyDescent="0.25">
      <c r="H4766" s="25" t="str">
        <f t="shared" si="321"/>
        <v/>
      </c>
    </row>
    <row r="4767" spans="8:8" x14ac:dyDescent="0.25">
      <c r="H4767" s="25" t="str">
        <f t="shared" si="321"/>
        <v/>
      </c>
    </row>
    <row r="4768" spans="8:8" x14ac:dyDescent="0.25">
      <c r="H4768" s="25" t="str">
        <f t="shared" si="321"/>
        <v/>
      </c>
    </row>
    <row r="4769" spans="8:8" x14ac:dyDescent="0.25">
      <c r="H4769" s="25" t="str">
        <f t="shared" si="321"/>
        <v/>
      </c>
    </row>
    <row r="4770" spans="8:8" x14ac:dyDescent="0.25">
      <c r="H4770" s="25" t="str">
        <f t="shared" si="321"/>
        <v/>
      </c>
    </row>
    <row r="4771" spans="8:8" x14ac:dyDescent="0.25">
      <c r="H4771" s="25" t="str">
        <f t="shared" si="321"/>
        <v/>
      </c>
    </row>
    <row r="4772" spans="8:8" x14ac:dyDescent="0.25">
      <c r="H4772" s="25" t="str">
        <f t="shared" si="321"/>
        <v/>
      </c>
    </row>
    <row r="4773" spans="8:8" x14ac:dyDescent="0.25">
      <c r="H4773" s="25" t="str">
        <f t="shared" si="321"/>
        <v/>
      </c>
    </row>
    <row r="4774" spans="8:8" x14ac:dyDescent="0.25">
      <c r="H4774" s="25" t="str">
        <f t="shared" si="321"/>
        <v/>
      </c>
    </row>
    <row r="4775" spans="8:8" x14ac:dyDescent="0.25">
      <c r="H4775" s="25" t="str">
        <f t="shared" si="321"/>
        <v/>
      </c>
    </row>
    <row r="4776" spans="8:8" x14ac:dyDescent="0.25">
      <c r="H4776" s="25" t="str">
        <f t="shared" si="321"/>
        <v/>
      </c>
    </row>
    <row r="4777" spans="8:8" x14ac:dyDescent="0.25">
      <c r="H4777" s="25" t="str">
        <f t="shared" si="321"/>
        <v/>
      </c>
    </row>
    <row r="4778" spans="8:8" x14ac:dyDescent="0.25">
      <c r="H4778" s="25" t="str">
        <f t="shared" si="321"/>
        <v/>
      </c>
    </row>
    <row r="4779" spans="8:8" x14ac:dyDescent="0.25">
      <c r="H4779" s="25" t="str">
        <f t="shared" si="321"/>
        <v/>
      </c>
    </row>
    <row r="4780" spans="8:8" x14ac:dyDescent="0.25">
      <c r="H4780" s="25" t="str">
        <f t="shared" si="321"/>
        <v/>
      </c>
    </row>
    <row r="4781" spans="8:8" x14ac:dyDescent="0.25">
      <c r="H4781" s="25" t="str">
        <f t="shared" si="321"/>
        <v/>
      </c>
    </row>
    <row r="4782" spans="8:8" x14ac:dyDescent="0.25">
      <c r="H4782" s="25" t="str">
        <f t="shared" si="321"/>
        <v/>
      </c>
    </row>
    <row r="4783" spans="8:8" x14ac:dyDescent="0.25">
      <c r="H4783" s="25" t="str">
        <f t="shared" si="321"/>
        <v/>
      </c>
    </row>
    <row r="4784" spans="8:8" x14ac:dyDescent="0.25">
      <c r="H4784" s="25" t="str">
        <f t="shared" si="321"/>
        <v/>
      </c>
    </row>
    <row r="4785" spans="8:8" x14ac:dyDescent="0.25">
      <c r="H4785" s="25" t="str">
        <f t="shared" si="321"/>
        <v/>
      </c>
    </row>
    <row r="4786" spans="8:8" x14ac:dyDescent="0.25">
      <c r="H4786" s="25" t="str">
        <f t="shared" si="321"/>
        <v/>
      </c>
    </row>
    <row r="4787" spans="8:8" x14ac:dyDescent="0.25">
      <c r="H4787" s="25" t="str">
        <f t="shared" si="321"/>
        <v/>
      </c>
    </row>
    <row r="4788" spans="8:8" x14ac:dyDescent="0.25">
      <c r="H4788" s="25" t="str">
        <f t="shared" si="321"/>
        <v/>
      </c>
    </row>
    <row r="4789" spans="8:8" x14ac:dyDescent="0.25">
      <c r="H4789" s="25" t="str">
        <f t="shared" si="321"/>
        <v/>
      </c>
    </row>
    <row r="4790" spans="8:8" x14ac:dyDescent="0.25">
      <c r="H4790" s="25" t="str">
        <f t="shared" si="321"/>
        <v/>
      </c>
    </row>
    <row r="4791" spans="8:8" x14ac:dyDescent="0.25">
      <c r="H4791" s="25" t="str">
        <f t="shared" si="321"/>
        <v/>
      </c>
    </row>
    <row r="4792" spans="8:8" x14ac:dyDescent="0.25">
      <c r="H4792" s="25" t="str">
        <f t="shared" si="321"/>
        <v/>
      </c>
    </row>
    <row r="4793" spans="8:8" x14ac:dyDescent="0.25">
      <c r="H4793" s="25" t="str">
        <f t="shared" si="321"/>
        <v/>
      </c>
    </row>
    <row r="4794" spans="8:8" x14ac:dyDescent="0.25">
      <c r="H4794" s="25" t="str">
        <f t="shared" si="321"/>
        <v/>
      </c>
    </row>
    <row r="4795" spans="8:8" x14ac:dyDescent="0.25">
      <c r="H4795" s="25" t="str">
        <f t="shared" si="321"/>
        <v/>
      </c>
    </row>
    <row r="4796" spans="8:8" x14ac:dyDescent="0.25">
      <c r="H4796" s="25" t="str">
        <f t="shared" si="321"/>
        <v/>
      </c>
    </row>
    <row r="4797" spans="8:8" x14ac:dyDescent="0.25">
      <c r="H4797" s="25" t="str">
        <f t="shared" si="321"/>
        <v/>
      </c>
    </row>
    <row r="4798" spans="8:8" x14ac:dyDescent="0.25">
      <c r="H4798" s="25" t="str">
        <f t="shared" si="321"/>
        <v/>
      </c>
    </row>
    <row r="4799" spans="8:8" x14ac:dyDescent="0.25">
      <c r="H4799" s="25" t="str">
        <f t="shared" si="321"/>
        <v/>
      </c>
    </row>
    <row r="4800" spans="8:8" x14ac:dyDescent="0.25">
      <c r="H4800" s="25" t="str">
        <f t="shared" si="321"/>
        <v/>
      </c>
    </row>
    <row r="4801" spans="8:8" x14ac:dyDescent="0.25">
      <c r="H4801" s="25" t="str">
        <f t="shared" ref="H4801:H4864" si="322">IF(F4801="Lead",F4801,IF(G4801="Lead",G4801,IF(F4801="Unknown",F4801,IF(G4801="Unknown",G4801,IF(G4801="Galvanized Requiring Replacement",G4801,IF(F4801="NA",G4801,IF(G4801="NA",F4801,IF(AND(F4801="Non Lead",G4801="Non Lead"),"Non Lead","")
)))))))</f>
        <v/>
      </c>
    </row>
    <row r="4802" spans="8:8" x14ac:dyDescent="0.25">
      <c r="H4802" s="25" t="str">
        <f t="shared" si="322"/>
        <v/>
      </c>
    </row>
    <row r="4803" spans="8:8" x14ac:dyDescent="0.25">
      <c r="H4803" s="25" t="str">
        <f t="shared" si="322"/>
        <v/>
      </c>
    </row>
    <row r="4804" spans="8:8" x14ac:dyDescent="0.25">
      <c r="H4804" s="25" t="str">
        <f t="shared" si="322"/>
        <v/>
      </c>
    </row>
    <row r="4805" spans="8:8" x14ac:dyDescent="0.25">
      <c r="H4805" s="25" t="str">
        <f t="shared" si="322"/>
        <v/>
      </c>
    </row>
    <row r="4806" spans="8:8" x14ac:dyDescent="0.25">
      <c r="H4806" s="25" t="str">
        <f t="shared" si="322"/>
        <v/>
      </c>
    </row>
    <row r="4807" spans="8:8" x14ac:dyDescent="0.25">
      <c r="H4807" s="25" t="str">
        <f t="shared" si="322"/>
        <v/>
      </c>
    </row>
    <row r="4808" spans="8:8" x14ac:dyDescent="0.25">
      <c r="H4808" s="25" t="str">
        <f t="shared" si="322"/>
        <v/>
      </c>
    </row>
    <row r="4809" spans="8:8" x14ac:dyDescent="0.25">
      <c r="H4809" s="25" t="str">
        <f t="shared" si="322"/>
        <v/>
      </c>
    </row>
    <row r="4810" spans="8:8" x14ac:dyDescent="0.25">
      <c r="H4810" s="25" t="str">
        <f t="shared" si="322"/>
        <v/>
      </c>
    </row>
    <row r="4811" spans="8:8" x14ac:dyDescent="0.25">
      <c r="H4811" s="25" t="str">
        <f t="shared" si="322"/>
        <v/>
      </c>
    </row>
    <row r="4812" spans="8:8" x14ac:dyDescent="0.25">
      <c r="H4812" s="25" t="str">
        <f t="shared" si="322"/>
        <v/>
      </c>
    </row>
    <row r="4813" spans="8:8" x14ac:dyDescent="0.25">
      <c r="H4813" s="25" t="str">
        <f t="shared" si="322"/>
        <v/>
      </c>
    </row>
    <row r="4814" spans="8:8" x14ac:dyDescent="0.25">
      <c r="H4814" s="25" t="str">
        <f t="shared" si="322"/>
        <v/>
      </c>
    </row>
    <row r="4815" spans="8:8" x14ac:dyDescent="0.25">
      <c r="H4815" s="25" t="str">
        <f t="shared" si="322"/>
        <v/>
      </c>
    </row>
    <row r="4816" spans="8:8" x14ac:dyDescent="0.25">
      <c r="H4816" s="25" t="str">
        <f t="shared" si="322"/>
        <v/>
      </c>
    </row>
    <row r="4817" spans="8:8" x14ac:dyDescent="0.25">
      <c r="H4817" s="25" t="str">
        <f t="shared" si="322"/>
        <v/>
      </c>
    </row>
    <row r="4818" spans="8:8" x14ac:dyDescent="0.25">
      <c r="H4818" s="25" t="str">
        <f t="shared" si="322"/>
        <v/>
      </c>
    </row>
    <row r="4819" spans="8:8" x14ac:dyDescent="0.25">
      <c r="H4819" s="25" t="str">
        <f t="shared" si="322"/>
        <v/>
      </c>
    </row>
    <row r="4820" spans="8:8" x14ac:dyDescent="0.25">
      <c r="H4820" s="25" t="str">
        <f t="shared" si="322"/>
        <v/>
      </c>
    </row>
    <row r="4821" spans="8:8" x14ac:dyDescent="0.25">
      <c r="H4821" s="25" t="str">
        <f t="shared" si="322"/>
        <v/>
      </c>
    </row>
    <row r="4822" spans="8:8" x14ac:dyDescent="0.25">
      <c r="H4822" s="25" t="str">
        <f t="shared" si="322"/>
        <v/>
      </c>
    </row>
    <row r="4823" spans="8:8" x14ac:dyDescent="0.25">
      <c r="H4823" s="25" t="str">
        <f t="shared" si="322"/>
        <v/>
      </c>
    </row>
    <row r="4824" spans="8:8" x14ac:dyDescent="0.25">
      <c r="H4824" s="25" t="str">
        <f t="shared" si="322"/>
        <v/>
      </c>
    </row>
    <row r="4825" spans="8:8" x14ac:dyDescent="0.25">
      <c r="H4825" s="25" t="str">
        <f t="shared" si="322"/>
        <v/>
      </c>
    </row>
    <row r="4826" spans="8:8" x14ac:dyDescent="0.25">
      <c r="H4826" s="25" t="str">
        <f t="shared" si="322"/>
        <v/>
      </c>
    </row>
    <row r="4827" spans="8:8" x14ac:dyDescent="0.25">
      <c r="H4827" s="25" t="str">
        <f t="shared" si="322"/>
        <v/>
      </c>
    </row>
    <row r="4828" spans="8:8" x14ac:dyDescent="0.25">
      <c r="H4828" s="25" t="str">
        <f t="shared" si="322"/>
        <v/>
      </c>
    </row>
    <row r="4829" spans="8:8" x14ac:dyDescent="0.25">
      <c r="H4829" s="25" t="str">
        <f t="shared" si="322"/>
        <v/>
      </c>
    </row>
    <row r="4830" spans="8:8" x14ac:dyDescent="0.25">
      <c r="H4830" s="25" t="str">
        <f t="shared" si="322"/>
        <v/>
      </c>
    </row>
    <row r="4831" spans="8:8" x14ac:dyDescent="0.25">
      <c r="H4831" s="25" t="str">
        <f t="shared" si="322"/>
        <v/>
      </c>
    </row>
    <row r="4832" spans="8:8" x14ac:dyDescent="0.25">
      <c r="H4832" s="25" t="str">
        <f t="shared" si="322"/>
        <v/>
      </c>
    </row>
    <row r="4833" spans="8:8" x14ac:dyDescent="0.25">
      <c r="H4833" s="25" t="str">
        <f t="shared" si="322"/>
        <v/>
      </c>
    </row>
    <row r="4834" spans="8:8" x14ac:dyDescent="0.25">
      <c r="H4834" s="25" t="str">
        <f t="shared" si="322"/>
        <v/>
      </c>
    </row>
    <row r="4835" spans="8:8" x14ac:dyDescent="0.25">
      <c r="H4835" s="25" t="str">
        <f t="shared" si="322"/>
        <v/>
      </c>
    </row>
    <row r="4836" spans="8:8" x14ac:dyDescent="0.25">
      <c r="H4836" s="25" t="str">
        <f t="shared" si="322"/>
        <v/>
      </c>
    </row>
    <row r="4837" spans="8:8" x14ac:dyDescent="0.25">
      <c r="H4837" s="25" t="str">
        <f t="shared" si="322"/>
        <v/>
      </c>
    </row>
    <row r="4838" spans="8:8" x14ac:dyDescent="0.25">
      <c r="H4838" s="25" t="str">
        <f t="shared" si="322"/>
        <v/>
      </c>
    </row>
    <row r="4839" spans="8:8" x14ac:dyDescent="0.25">
      <c r="H4839" s="25" t="str">
        <f t="shared" si="322"/>
        <v/>
      </c>
    </row>
    <row r="4840" spans="8:8" x14ac:dyDescent="0.25">
      <c r="H4840" s="25" t="str">
        <f t="shared" si="322"/>
        <v/>
      </c>
    </row>
    <row r="4841" spans="8:8" x14ac:dyDescent="0.25">
      <c r="H4841" s="25" t="str">
        <f t="shared" si="322"/>
        <v/>
      </c>
    </row>
    <row r="4842" spans="8:8" x14ac:dyDescent="0.25">
      <c r="H4842" s="25" t="str">
        <f t="shared" si="322"/>
        <v/>
      </c>
    </row>
    <row r="4843" spans="8:8" x14ac:dyDescent="0.25">
      <c r="H4843" s="25" t="str">
        <f t="shared" si="322"/>
        <v/>
      </c>
    </row>
    <row r="4844" spans="8:8" x14ac:dyDescent="0.25">
      <c r="H4844" s="25" t="str">
        <f t="shared" si="322"/>
        <v/>
      </c>
    </row>
    <row r="4845" spans="8:8" x14ac:dyDescent="0.25">
      <c r="H4845" s="25" t="str">
        <f t="shared" si="322"/>
        <v/>
      </c>
    </row>
    <row r="4846" spans="8:8" x14ac:dyDescent="0.25">
      <c r="H4846" s="25" t="str">
        <f t="shared" si="322"/>
        <v/>
      </c>
    </row>
    <row r="4847" spans="8:8" x14ac:dyDescent="0.25">
      <c r="H4847" s="25" t="str">
        <f t="shared" si="322"/>
        <v/>
      </c>
    </row>
    <row r="4848" spans="8:8" x14ac:dyDescent="0.25">
      <c r="H4848" s="25" t="str">
        <f t="shared" si="322"/>
        <v/>
      </c>
    </row>
    <row r="4849" spans="8:8" x14ac:dyDescent="0.25">
      <c r="H4849" s="25" t="str">
        <f t="shared" si="322"/>
        <v/>
      </c>
    </row>
    <row r="4850" spans="8:8" x14ac:dyDescent="0.25">
      <c r="H4850" s="25" t="str">
        <f t="shared" si="322"/>
        <v/>
      </c>
    </row>
    <row r="4851" spans="8:8" x14ac:dyDescent="0.25">
      <c r="H4851" s="25" t="str">
        <f t="shared" si="322"/>
        <v/>
      </c>
    </row>
    <row r="4852" spans="8:8" x14ac:dyDescent="0.25">
      <c r="H4852" s="25" t="str">
        <f t="shared" si="322"/>
        <v/>
      </c>
    </row>
    <row r="4853" spans="8:8" x14ac:dyDescent="0.25">
      <c r="H4853" s="25" t="str">
        <f t="shared" si="322"/>
        <v/>
      </c>
    </row>
    <row r="4854" spans="8:8" x14ac:dyDescent="0.25">
      <c r="H4854" s="25" t="str">
        <f t="shared" si="322"/>
        <v/>
      </c>
    </row>
    <row r="4855" spans="8:8" x14ac:dyDescent="0.25">
      <c r="H4855" s="25" t="str">
        <f t="shared" si="322"/>
        <v/>
      </c>
    </row>
    <row r="4856" spans="8:8" x14ac:dyDescent="0.25">
      <c r="H4856" s="25" t="str">
        <f t="shared" si="322"/>
        <v/>
      </c>
    </row>
    <row r="4857" spans="8:8" x14ac:dyDescent="0.25">
      <c r="H4857" s="25" t="str">
        <f t="shared" si="322"/>
        <v/>
      </c>
    </row>
    <row r="4858" spans="8:8" x14ac:dyDescent="0.25">
      <c r="H4858" s="25" t="str">
        <f t="shared" si="322"/>
        <v/>
      </c>
    </row>
    <row r="4859" spans="8:8" x14ac:dyDescent="0.25">
      <c r="H4859" s="25" t="str">
        <f t="shared" si="322"/>
        <v/>
      </c>
    </row>
    <row r="4860" spans="8:8" x14ac:dyDescent="0.25">
      <c r="H4860" s="25" t="str">
        <f t="shared" si="322"/>
        <v/>
      </c>
    </row>
    <row r="4861" spans="8:8" x14ac:dyDescent="0.25">
      <c r="H4861" s="25" t="str">
        <f t="shared" si="322"/>
        <v/>
      </c>
    </row>
    <row r="4862" spans="8:8" x14ac:dyDescent="0.25">
      <c r="H4862" s="25" t="str">
        <f t="shared" si="322"/>
        <v/>
      </c>
    </row>
    <row r="4863" spans="8:8" x14ac:dyDescent="0.25">
      <c r="H4863" s="25" t="str">
        <f t="shared" si="322"/>
        <v/>
      </c>
    </row>
    <row r="4864" spans="8:8" x14ac:dyDescent="0.25">
      <c r="H4864" s="25" t="str">
        <f t="shared" si="322"/>
        <v/>
      </c>
    </row>
    <row r="4865" spans="8:8" x14ac:dyDescent="0.25">
      <c r="H4865" s="25" t="str">
        <f t="shared" ref="H4865:H4928" si="323">IF(F4865="Lead",F4865,IF(G4865="Lead",G4865,IF(F4865="Unknown",F4865,IF(G4865="Unknown",G4865,IF(G4865="Galvanized Requiring Replacement",G4865,IF(F4865="NA",G4865,IF(G4865="NA",F4865,IF(AND(F4865="Non Lead",G4865="Non Lead"),"Non Lead","")
)))))))</f>
        <v/>
      </c>
    </row>
    <row r="4866" spans="8:8" x14ac:dyDescent="0.25">
      <c r="H4866" s="25" t="str">
        <f t="shared" si="323"/>
        <v/>
      </c>
    </row>
    <row r="4867" spans="8:8" x14ac:dyDescent="0.25">
      <c r="H4867" s="25" t="str">
        <f t="shared" si="323"/>
        <v/>
      </c>
    </row>
    <row r="4868" spans="8:8" x14ac:dyDescent="0.25">
      <c r="H4868" s="25" t="str">
        <f t="shared" si="323"/>
        <v/>
      </c>
    </row>
    <row r="4869" spans="8:8" x14ac:dyDescent="0.25">
      <c r="H4869" s="25" t="str">
        <f t="shared" si="323"/>
        <v/>
      </c>
    </row>
    <row r="4870" spans="8:8" x14ac:dyDescent="0.25">
      <c r="H4870" s="25" t="str">
        <f t="shared" si="323"/>
        <v/>
      </c>
    </row>
    <row r="4871" spans="8:8" x14ac:dyDescent="0.25">
      <c r="H4871" s="25" t="str">
        <f t="shared" si="323"/>
        <v/>
      </c>
    </row>
    <row r="4872" spans="8:8" x14ac:dyDescent="0.25">
      <c r="H4872" s="25" t="str">
        <f t="shared" si="323"/>
        <v/>
      </c>
    </row>
    <row r="4873" spans="8:8" x14ac:dyDescent="0.25">
      <c r="H4873" s="25" t="str">
        <f t="shared" si="323"/>
        <v/>
      </c>
    </row>
    <row r="4874" spans="8:8" x14ac:dyDescent="0.25">
      <c r="H4874" s="25" t="str">
        <f t="shared" si="323"/>
        <v/>
      </c>
    </row>
    <row r="4875" spans="8:8" x14ac:dyDescent="0.25">
      <c r="H4875" s="25" t="str">
        <f t="shared" si="323"/>
        <v/>
      </c>
    </row>
    <row r="4876" spans="8:8" x14ac:dyDescent="0.25">
      <c r="H4876" s="25" t="str">
        <f t="shared" si="323"/>
        <v/>
      </c>
    </row>
    <row r="4877" spans="8:8" x14ac:dyDescent="0.25">
      <c r="H4877" s="25" t="str">
        <f t="shared" si="323"/>
        <v/>
      </c>
    </row>
    <row r="4878" spans="8:8" x14ac:dyDescent="0.25">
      <c r="H4878" s="25" t="str">
        <f t="shared" si="323"/>
        <v/>
      </c>
    </row>
    <row r="4879" spans="8:8" x14ac:dyDescent="0.25">
      <c r="H4879" s="25" t="str">
        <f t="shared" si="323"/>
        <v/>
      </c>
    </row>
    <row r="4880" spans="8:8" x14ac:dyDescent="0.25">
      <c r="H4880" s="25" t="str">
        <f t="shared" si="323"/>
        <v/>
      </c>
    </row>
    <row r="4881" spans="8:8" x14ac:dyDescent="0.25">
      <c r="H4881" s="25" t="str">
        <f t="shared" si="323"/>
        <v/>
      </c>
    </row>
    <row r="4882" spans="8:8" x14ac:dyDescent="0.25">
      <c r="H4882" s="25" t="str">
        <f t="shared" si="323"/>
        <v/>
      </c>
    </row>
    <row r="4883" spans="8:8" x14ac:dyDescent="0.25">
      <c r="H4883" s="25" t="str">
        <f t="shared" si="323"/>
        <v/>
      </c>
    </row>
    <row r="4884" spans="8:8" x14ac:dyDescent="0.25">
      <c r="H4884" s="25" t="str">
        <f t="shared" si="323"/>
        <v/>
      </c>
    </row>
    <row r="4885" spans="8:8" x14ac:dyDescent="0.25">
      <c r="H4885" s="25" t="str">
        <f t="shared" si="323"/>
        <v/>
      </c>
    </row>
    <row r="4886" spans="8:8" x14ac:dyDescent="0.25">
      <c r="H4886" s="25" t="str">
        <f t="shared" si="323"/>
        <v/>
      </c>
    </row>
    <row r="4887" spans="8:8" x14ac:dyDescent="0.25">
      <c r="H4887" s="25" t="str">
        <f t="shared" si="323"/>
        <v/>
      </c>
    </row>
    <row r="4888" spans="8:8" x14ac:dyDescent="0.25">
      <c r="H4888" s="25" t="str">
        <f t="shared" si="323"/>
        <v/>
      </c>
    </row>
    <row r="4889" spans="8:8" x14ac:dyDescent="0.25">
      <c r="H4889" s="25" t="str">
        <f t="shared" si="323"/>
        <v/>
      </c>
    </row>
    <row r="4890" spans="8:8" x14ac:dyDescent="0.25">
      <c r="H4890" s="25" t="str">
        <f t="shared" si="323"/>
        <v/>
      </c>
    </row>
    <row r="4891" spans="8:8" x14ac:dyDescent="0.25">
      <c r="H4891" s="25" t="str">
        <f t="shared" si="323"/>
        <v/>
      </c>
    </row>
    <row r="4892" spans="8:8" x14ac:dyDescent="0.25">
      <c r="H4892" s="25" t="str">
        <f t="shared" si="323"/>
        <v/>
      </c>
    </row>
    <row r="4893" spans="8:8" x14ac:dyDescent="0.25">
      <c r="H4893" s="25" t="str">
        <f t="shared" si="323"/>
        <v/>
      </c>
    </row>
    <row r="4894" spans="8:8" x14ac:dyDescent="0.25">
      <c r="H4894" s="25" t="str">
        <f t="shared" si="323"/>
        <v/>
      </c>
    </row>
    <row r="4895" spans="8:8" x14ac:dyDescent="0.25">
      <c r="H4895" s="25" t="str">
        <f t="shared" si="323"/>
        <v/>
      </c>
    </row>
    <row r="4896" spans="8:8" x14ac:dyDescent="0.25">
      <c r="H4896" s="25" t="str">
        <f t="shared" si="323"/>
        <v/>
      </c>
    </row>
    <row r="4897" spans="8:8" x14ac:dyDescent="0.25">
      <c r="H4897" s="25" t="str">
        <f t="shared" si="323"/>
        <v/>
      </c>
    </row>
    <row r="4898" spans="8:8" x14ac:dyDescent="0.25">
      <c r="H4898" s="25" t="str">
        <f t="shared" si="323"/>
        <v/>
      </c>
    </row>
    <row r="4899" spans="8:8" x14ac:dyDescent="0.25">
      <c r="H4899" s="25" t="str">
        <f t="shared" si="323"/>
        <v/>
      </c>
    </row>
    <row r="4900" spans="8:8" x14ac:dyDescent="0.25">
      <c r="H4900" s="25" t="str">
        <f t="shared" si="323"/>
        <v/>
      </c>
    </row>
    <row r="4901" spans="8:8" x14ac:dyDescent="0.25">
      <c r="H4901" s="25" t="str">
        <f t="shared" si="323"/>
        <v/>
      </c>
    </row>
    <row r="4902" spans="8:8" x14ac:dyDescent="0.25">
      <c r="H4902" s="25" t="str">
        <f t="shared" si="323"/>
        <v/>
      </c>
    </row>
    <row r="4903" spans="8:8" x14ac:dyDescent="0.25">
      <c r="H4903" s="25" t="str">
        <f t="shared" si="323"/>
        <v/>
      </c>
    </row>
    <row r="4904" spans="8:8" x14ac:dyDescent="0.25">
      <c r="H4904" s="25" t="str">
        <f t="shared" si="323"/>
        <v/>
      </c>
    </row>
    <row r="4905" spans="8:8" x14ac:dyDescent="0.25">
      <c r="H4905" s="25" t="str">
        <f t="shared" si="323"/>
        <v/>
      </c>
    </row>
    <row r="4906" spans="8:8" x14ac:dyDescent="0.25">
      <c r="H4906" s="25" t="str">
        <f t="shared" si="323"/>
        <v/>
      </c>
    </row>
    <row r="4907" spans="8:8" x14ac:dyDescent="0.25">
      <c r="H4907" s="25" t="str">
        <f t="shared" si="323"/>
        <v/>
      </c>
    </row>
    <row r="4908" spans="8:8" x14ac:dyDescent="0.25">
      <c r="H4908" s="25" t="str">
        <f t="shared" si="323"/>
        <v/>
      </c>
    </row>
    <row r="4909" spans="8:8" x14ac:dyDescent="0.25">
      <c r="H4909" s="25" t="str">
        <f t="shared" si="323"/>
        <v/>
      </c>
    </row>
    <row r="4910" spans="8:8" x14ac:dyDescent="0.25">
      <c r="H4910" s="25" t="str">
        <f t="shared" si="323"/>
        <v/>
      </c>
    </row>
    <row r="4911" spans="8:8" x14ac:dyDescent="0.25">
      <c r="H4911" s="25" t="str">
        <f t="shared" si="323"/>
        <v/>
      </c>
    </row>
    <row r="4912" spans="8:8" x14ac:dyDescent="0.25">
      <c r="H4912" s="25" t="str">
        <f t="shared" si="323"/>
        <v/>
      </c>
    </row>
    <row r="4913" spans="8:8" x14ac:dyDescent="0.25">
      <c r="H4913" s="25" t="str">
        <f t="shared" si="323"/>
        <v/>
      </c>
    </row>
    <row r="4914" spans="8:8" x14ac:dyDescent="0.25">
      <c r="H4914" s="25" t="str">
        <f t="shared" si="323"/>
        <v/>
      </c>
    </row>
    <row r="4915" spans="8:8" x14ac:dyDescent="0.25">
      <c r="H4915" s="25" t="str">
        <f t="shared" si="323"/>
        <v/>
      </c>
    </row>
    <row r="4916" spans="8:8" x14ac:dyDescent="0.25">
      <c r="H4916" s="25" t="str">
        <f t="shared" si="323"/>
        <v/>
      </c>
    </row>
    <row r="4917" spans="8:8" x14ac:dyDescent="0.25">
      <c r="H4917" s="25" t="str">
        <f t="shared" si="323"/>
        <v/>
      </c>
    </row>
    <row r="4918" spans="8:8" x14ac:dyDescent="0.25">
      <c r="H4918" s="25" t="str">
        <f t="shared" si="323"/>
        <v/>
      </c>
    </row>
    <row r="4919" spans="8:8" x14ac:dyDescent="0.25">
      <c r="H4919" s="25" t="str">
        <f t="shared" si="323"/>
        <v/>
      </c>
    </row>
    <row r="4920" spans="8:8" x14ac:dyDescent="0.25">
      <c r="H4920" s="25" t="str">
        <f t="shared" si="323"/>
        <v/>
      </c>
    </row>
    <row r="4921" spans="8:8" x14ac:dyDescent="0.25">
      <c r="H4921" s="25" t="str">
        <f t="shared" si="323"/>
        <v/>
      </c>
    </row>
    <row r="4922" spans="8:8" x14ac:dyDescent="0.25">
      <c r="H4922" s="25" t="str">
        <f t="shared" si="323"/>
        <v/>
      </c>
    </row>
    <row r="4923" spans="8:8" x14ac:dyDescent="0.25">
      <c r="H4923" s="25" t="str">
        <f t="shared" si="323"/>
        <v/>
      </c>
    </row>
    <row r="4924" spans="8:8" x14ac:dyDescent="0.25">
      <c r="H4924" s="25" t="str">
        <f t="shared" si="323"/>
        <v/>
      </c>
    </row>
    <row r="4925" spans="8:8" x14ac:dyDescent="0.25">
      <c r="H4925" s="25" t="str">
        <f t="shared" si="323"/>
        <v/>
      </c>
    </row>
    <row r="4926" spans="8:8" x14ac:dyDescent="0.25">
      <c r="H4926" s="25" t="str">
        <f t="shared" si="323"/>
        <v/>
      </c>
    </row>
    <row r="4927" spans="8:8" x14ac:dyDescent="0.25">
      <c r="H4927" s="25" t="str">
        <f t="shared" si="323"/>
        <v/>
      </c>
    </row>
    <row r="4928" spans="8:8" x14ac:dyDescent="0.25">
      <c r="H4928" s="25" t="str">
        <f t="shared" si="323"/>
        <v/>
      </c>
    </row>
    <row r="4929" spans="8:8" x14ac:dyDescent="0.25">
      <c r="H4929" s="25" t="str">
        <f t="shared" ref="H4929:H4992" si="324">IF(F4929="Lead",F4929,IF(G4929="Lead",G4929,IF(F4929="Unknown",F4929,IF(G4929="Unknown",G4929,IF(G4929="Galvanized Requiring Replacement",G4929,IF(F4929="NA",G4929,IF(G4929="NA",F4929,IF(AND(F4929="Non Lead",G4929="Non Lead"),"Non Lead","")
)))))))</f>
        <v/>
      </c>
    </row>
    <row r="4930" spans="8:8" x14ac:dyDescent="0.25">
      <c r="H4930" s="25" t="str">
        <f t="shared" si="324"/>
        <v/>
      </c>
    </row>
    <row r="4931" spans="8:8" x14ac:dyDescent="0.25">
      <c r="H4931" s="25" t="str">
        <f t="shared" si="324"/>
        <v/>
      </c>
    </row>
    <row r="4932" spans="8:8" x14ac:dyDescent="0.25">
      <c r="H4932" s="25" t="str">
        <f t="shared" si="324"/>
        <v/>
      </c>
    </row>
    <row r="4933" spans="8:8" x14ac:dyDescent="0.25">
      <c r="H4933" s="25" t="str">
        <f t="shared" si="324"/>
        <v/>
      </c>
    </row>
    <row r="4934" spans="8:8" x14ac:dyDescent="0.25">
      <c r="H4934" s="25" t="str">
        <f t="shared" si="324"/>
        <v/>
      </c>
    </row>
    <row r="4935" spans="8:8" x14ac:dyDescent="0.25">
      <c r="H4935" s="25" t="str">
        <f t="shared" si="324"/>
        <v/>
      </c>
    </row>
    <row r="4936" spans="8:8" x14ac:dyDescent="0.25">
      <c r="H4936" s="25" t="str">
        <f t="shared" si="324"/>
        <v/>
      </c>
    </row>
    <row r="4937" spans="8:8" x14ac:dyDescent="0.25">
      <c r="H4937" s="25" t="str">
        <f t="shared" si="324"/>
        <v/>
      </c>
    </row>
    <row r="4938" spans="8:8" x14ac:dyDescent="0.25">
      <c r="H4938" s="25" t="str">
        <f t="shared" si="324"/>
        <v/>
      </c>
    </row>
    <row r="4939" spans="8:8" x14ac:dyDescent="0.25">
      <c r="H4939" s="25" t="str">
        <f t="shared" si="324"/>
        <v/>
      </c>
    </row>
    <row r="4940" spans="8:8" x14ac:dyDescent="0.25">
      <c r="H4940" s="25" t="str">
        <f t="shared" si="324"/>
        <v/>
      </c>
    </row>
    <row r="4941" spans="8:8" x14ac:dyDescent="0.25">
      <c r="H4941" s="25" t="str">
        <f t="shared" si="324"/>
        <v/>
      </c>
    </row>
    <row r="4942" spans="8:8" x14ac:dyDescent="0.25">
      <c r="H4942" s="25" t="str">
        <f t="shared" si="324"/>
        <v/>
      </c>
    </row>
    <row r="4943" spans="8:8" x14ac:dyDescent="0.25">
      <c r="H4943" s="25" t="str">
        <f t="shared" si="324"/>
        <v/>
      </c>
    </row>
    <row r="4944" spans="8:8" x14ac:dyDescent="0.25">
      <c r="H4944" s="25" t="str">
        <f t="shared" si="324"/>
        <v/>
      </c>
    </row>
    <row r="4945" spans="8:8" x14ac:dyDescent="0.25">
      <c r="H4945" s="25" t="str">
        <f t="shared" si="324"/>
        <v/>
      </c>
    </row>
    <row r="4946" spans="8:8" x14ac:dyDescent="0.25">
      <c r="H4946" s="25" t="str">
        <f t="shared" si="324"/>
        <v/>
      </c>
    </row>
    <row r="4947" spans="8:8" x14ac:dyDescent="0.25">
      <c r="H4947" s="25" t="str">
        <f t="shared" si="324"/>
        <v/>
      </c>
    </row>
    <row r="4948" spans="8:8" x14ac:dyDescent="0.25">
      <c r="H4948" s="25" t="str">
        <f t="shared" si="324"/>
        <v/>
      </c>
    </row>
    <row r="4949" spans="8:8" x14ac:dyDescent="0.25">
      <c r="H4949" s="25" t="str">
        <f t="shared" si="324"/>
        <v/>
      </c>
    </row>
    <row r="4950" spans="8:8" x14ac:dyDescent="0.25">
      <c r="H4950" s="25" t="str">
        <f t="shared" si="324"/>
        <v/>
      </c>
    </row>
    <row r="4951" spans="8:8" x14ac:dyDescent="0.25">
      <c r="H4951" s="25" t="str">
        <f t="shared" si="324"/>
        <v/>
      </c>
    </row>
    <row r="4952" spans="8:8" x14ac:dyDescent="0.25">
      <c r="H4952" s="25" t="str">
        <f t="shared" si="324"/>
        <v/>
      </c>
    </row>
    <row r="4953" spans="8:8" x14ac:dyDescent="0.25">
      <c r="H4953" s="25" t="str">
        <f t="shared" si="324"/>
        <v/>
      </c>
    </row>
    <row r="4954" spans="8:8" x14ac:dyDescent="0.25">
      <c r="H4954" s="25" t="str">
        <f t="shared" si="324"/>
        <v/>
      </c>
    </row>
    <row r="4955" spans="8:8" x14ac:dyDescent="0.25">
      <c r="H4955" s="25" t="str">
        <f t="shared" si="324"/>
        <v/>
      </c>
    </row>
    <row r="4956" spans="8:8" x14ac:dyDescent="0.25">
      <c r="H4956" s="25" t="str">
        <f t="shared" si="324"/>
        <v/>
      </c>
    </row>
    <row r="4957" spans="8:8" x14ac:dyDescent="0.25">
      <c r="H4957" s="25" t="str">
        <f t="shared" si="324"/>
        <v/>
      </c>
    </row>
    <row r="4958" spans="8:8" x14ac:dyDescent="0.25">
      <c r="H4958" s="25" t="str">
        <f t="shared" si="324"/>
        <v/>
      </c>
    </row>
    <row r="4959" spans="8:8" x14ac:dyDescent="0.25">
      <c r="H4959" s="25" t="str">
        <f t="shared" si="324"/>
        <v/>
      </c>
    </row>
    <row r="4960" spans="8:8" x14ac:dyDescent="0.25">
      <c r="H4960" s="25" t="str">
        <f t="shared" si="324"/>
        <v/>
      </c>
    </row>
    <row r="4961" spans="8:8" x14ac:dyDescent="0.25">
      <c r="H4961" s="25" t="str">
        <f t="shared" si="324"/>
        <v/>
      </c>
    </row>
    <row r="4962" spans="8:8" x14ac:dyDescent="0.25">
      <c r="H4962" s="25" t="str">
        <f t="shared" si="324"/>
        <v/>
      </c>
    </row>
    <row r="4963" spans="8:8" x14ac:dyDescent="0.25">
      <c r="H4963" s="25" t="str">
        <f t="shared" si="324"/>
        <v/>
      </c>
    </row>
    <row r="4964" spans="8:8" x14ac:dyDescent="0.25">
      <c r="H4964" s="25" t="str">
        <f t="shared" si="324"/>
        <v/>
      </c>
    </row>
    <row r="4965" spans="8:8" x14ac:dyDescent="0.25">
      <c r="H4965" s="25" t="str">
        <f t="shared" si="324"/>
        <v/>
      </c>
    </row>
    <row r="4966" spans="8:8" x14ac:dyDescent="0.25">
      <c r="H4966" s="25" t="str">
        <f t="shared" si="324"/>
        <v/>
      </c>
    </row>
    <row r="4967" spans="8:8" x14ac:dyDescent="0.25">
      <c r="H4967" s="25" t="str">
        <f t="shared" si="324"/>
        <v/>
      </c>
    </row>
    <row r="4968" spans="8:8" x14ac:dyDescent="0.25">
      <c r="H4968" s="25" t="str">
        <f t="shared" si="324"/>
        <v/>
      </c>
    </row>
    <row r="4969" spans="8:8" x14ac:dyDescent="0.25">
      <c r="H4969" s="25" t="str">
        <f t="shared" si="324"/>
        <v/>
      </c>
    </row>
    <row r="4970" spans="8:8" x14ac:dyDescent="0.25">
      <c r="H4970" s="25" t="str">
        <f t="shared" si="324"/>
        <v/>
      </c>
    </row>
    <row r="4971" spans="8:8" x14ac:dyDescent="0.25">
      <c r="H4971" s="25" t="str">
        <f t="shared" si="324"/>
        <v/>
      </c>
    </row>
    <row r="4972" spans="8:8" x14ac:dyDescent="0.25">
      <c r="H4972" s="25" t="str">
        <f t="shared" si="324"/>
        <v/>
      </c>
    </row>
    <row r="4973" spans="8:8" x14ac:dyDescent="0.25">
      <c r="H4973" s="25" t="str">
        <f t="shared" si="324"/>
        <v/>
      </c>
    </row>
    <row r="4974" spans="8:8" x14ac:dyDescent="0.25">
      <c r="H4974" s="25" t="str">
        <f t="shared" si="324"/>
        <v/>
      </c>
    </row>
    <row r="4975" spans="8:8" x14ac:dyDescent="0.25">
      <c r="H4975" s="25" t="str">
        <f t="shared" si="324"/>
        <v/>
      </c>
    </row>
    <row r="4976" spans="8:8" x14ac:dyDescent="0.25">
      <c r="H4976" s="25" t="str">
        <f t="shared" si="324"/>
        <v/>
      </c>
    </row>
    <row r="4977" spans="8:8" x14ac:dyDescent="0.25">
      <c r="H4977" s="25" t="str">
        <f t="shared" si="324"/>
        <v/>
      </c>
    </row>
    <row r="4978" spans="8:8" x14ac:dyDescent="0.25">
      <c r="H4978" s="25" t="str">
        <f t="shared" si="324"/>
        <v/>
      </c>
    </row>
    <row r="4979" spans="8:8" x14ac:dyDescent="0.25">
      <c r="H4979" s="25" t="str">
        <f t="shared" si="324"/>
        <v/>
      </c>
    </row>
    <row r="4980" spans="8:8" x14ac:dyDescent="0.25">
      <c r="H4980" s="25" t="str">
        <f t="shared" si="324"/>
        <v/>
      </c>
    </row>
    <row r="4981" spans="8:8" x14ac:dyDescent="0.25">
      <c r="H4981" s="25" t="str">
        <f t="shared" si="324"/>
        <v/>
      </c>
    </row>
    <row r="4982" spans="8:8" x14ac:dyDescent="0.25">
      <c r="H4982" s="25" t="str">
        <f t="shared" si="324"/>
        <v/>
      </c>
    </row>
    <row r="4983" spans="8:8" x14ac:dyDescent="0.25">
      <c r="H4983" s="25" t="str">
        <f t="shared" si="324"/>
        <v/>
      </c>
    </row>
    <row r="4984" spans="8:8" x14ac:dyDescent="0.25">
      <c r="H4984" s="25" t="str">
        <f t="shared" si="324"/>
        <v/>
      </c>
    </row>
    <row r="4985" spans="8:8" x14ac:dyDescent="0.25">
      <c r="H4985" s="25" t="str">
        <f t="shared" si="324"/>
        <v/>
      </c>
    </row>
    <row r="4986" spans="8:8" x14ac:dyDescent="0.25">
      <c r="H4986" s="25" t="str">
        <f t="shared" si="324"/>
        <v/>
      </c>
    </row>
    <row r="4987" spans="8:8" x14ac:dyDescent="0.25">
      <c r="H4987" s="25" t="str">
        <f t="shared" si="324"/>
        <v/>
      </c>
    </row>
    <row r="4988" spans="8:8" x14ac:dyDescent="0.25">
      <c r="H4988" s="25" t="str">
        <f t="shared" si="324"/>
        <v/>
      </c>
    </row>
    <row r="4989" spans="8:8" x14ac:dyDescent="0.25">
      <c r="H4989" s="25" t="str">
        <f t="shared" si="324"/>
        <v/>
      </c>
    </row>
    <row r="4990" spans="8:8" x14ac:dyDescent="0.25">
      <c r="H4990" s="25" t="str">
        <f t="shared" si="324"/>
        <v/>
      </c>
    </row>
    <row r="4991" spans="8:8" x14ac:dyDescent="0.25">
      <c r="H4991" s="25" t="str">
        <f t="shared" si="324"/>
        <v/>
      </c>
    </row>
    <row r="4992" spans="8:8" x14ac:dyDescent="0.25">
      <c r="H4992" s="25" t="str">
        <f t="shared" si="324"/>
        <v/>
      </c>
    </row>
    <row r="4993" spans="8:8" x14ac:dyDescent="0.25">
      <c r="H4993" s="25" t="str">
        <f t="shared" ref="H4993:H5056" si="325">IF(F4993="Lead",F4993,IF(G4993="Lead",G4993,IF(F4993="Unknown",F4993,IF(G4993="Unknown",G4993,IF(G4993="Galvanized Requiring Replacement",G4993,IF(F4993="NA",G4993,IF(G4993="NA",F4993,IF(AND(F4993="Non Lead",G4993="Non Lead"),"Non Lead","")
)))))))</f>
        <v/>
      </c>
    </row>
    <row r="4994" spans="8:8" x14ac:dyDescent="0.25">
      <c r="H4994" s="25" t="str">
        <f t="shared" si="325"/>
        <v/>
      </c>
    </row>
    <row r="4995" spans="8:8" x14ac:dyDescent="0.25">
      <c r="H4995" s="25" t="str">
        <f t="shared" si="325"/>
        <v/>
      </c>
    </row>
    <row r="4996" spans="8:8" x14ac:dyDescent="0.25">
      <c r="H4996" s="25" t="str">
        <f t="shared" si="325"/>
        <v/>
      </c>
    </row>
    <row r="4997" spans="8:8" x14ac:dyDescent="0.25">
      <c r="H4997" s="25" t="str">
        <f t="shared" si="325"/>
        <v/>
      </c>
    </row>
    <row r="4998" spans="8:8" x14ac:dyDescent="0.25">
      <c r="H4998" s="25" t="str">
        <f t="shared" si="325"/>
        <v/>
      </c>
    </row>
    <row r="4999" spans="8:8" x14ac:dyDescent="0.25">
      <c r="H4999" s="25" t="str">
        <f t="shared" si="325"/>
        <v/>
      </c>
    </row>
    <row r="5000" spans="8:8" x14ac:dyDescent="0.25">
      <c r="H5000" s="25" t="str">
        <f t="shared" si="325"/>
        <v/>
      </c>
    </row>
    <row r="5001" spans="8:8" x14ac:dyDescent="0.25">
      <c r="H5001" s="25" t="str">
        <f t="shared" si="325"/>
        <v/>
      </c>
    </row>
    <row r="5002" spans="8:8" x14ac:dyDescent="0.25">
      <c r="H5002" s="25" t="str">
        <f t="shared" si="325"/>
        <v/>
      </c>
    </row>
    <row r="5003" spans="8:8" x14ac:dyDescent="0.25">
      <c r="H5003" s="25" t="str">
        <f t="shared" si="325"/>
        <v/>
      </c>
    </row>
    <row r="5004" spans="8:8" x14ac:dyDescent="0.25">
      <c r="H5004" s="25" t="str">
        <f t="shared" si="325"/>
        <v/>
      </c>
    </row>
    <row r="5005" spans="8:8" x14ac:dyDescent="0.25">
      <c r="H5005" s="25" t="str">
        <f t="shared" si="325"/>
        <v/>
      </c>
    </row>
    <row r="5006" spans="8:8" x14ac:dyDescent="0.25">
      <c r="H5006" s="25" t="str">
        <f t="shared" si="325"/>
        <v/>
      </c>
    </row>
    <row r="5007" spans="8:8" x14ac:dyDescent="0.25">
      <c r="H5007" s="25" t="str">
        <f t="shared" si="325"/>
        <v/>
      </c>
    </row>
    <row r="5008" spans="8:8" x14ac:dyDescent="0.25">
      <c r="H5008" s="25" t="str">
        <f t="shared" si="325"/>
        <v/>
      </c>
    </row>
    <row r="5009" spans="8:8" x14ac:dyDescent="0.25">
      <c r="H5009" s="25" t="str">
        <f t="shared" si="325"/>
        <v/>
      </c>
    </row>
    <row r="5010" spans="8:8" x14ac:dyDescent="0.25">
      <c r="H5010" s="25" t="str">
        <f t="shared" si="325"/>
        <v/>
      </c>
    </row>
    <row r="5011" spans="8:8" x14ac:dyDescent="0.25">
      <c r="H5011" s="25" t="str">
        <f t="shared" si="325"/>
        <v/>
      </c>
    </row>
    <row r="5012" spans="8:8" x14ac:dyDescent="0.25">
      <c r="H5012" s="25" t="str">
        <f t="shared" si="325"/>
        <v/>
      </c>
    </row>
    <row r="5013" spans="8:8" x14ac:dyDescent="0.25">
      <c r="H5013" s="25" t="str">
        <f t="shared" si="325"/>
        <v/>
      </c>
    </row>
    <row r="5014" spans="8:8" x14ac:dyDescent="0.25">
      <c r="H5014" s="25" t="str">
        <f t="shared" si="325"/>
        <v/>
      </c>
    </row>
    <row r="5015" spans="8:8" x14ac:dyDescent="0.25">
      <c r="H5015" s="25" t="str">
        <f t="shared" si="325"/>
        <v/>
      </c>
    </row>
    <row r="5016" spans="8:8" x14ac:dyDescent="0.25">
      <c r="H5016" s="25" t="str">
        <f t="shared" si="325"/>
        <v/>
      </c>
    </row>
    <row r="5017" spans="8:8" x14ac:dyDescent="0.25">
      <c r="H5017" s="25" t="str">
        <f t="shared" si="325"/>
        <v/>
      </c>
    </row>
    <row r="5018" spans="8:8" x14ac:dyDescent="0.25">
      <c r="H5018" s="25" t="str">
        <f t="shared" si="325"/>
        <v/>
      </c>
    </row>
    <row r="5019" spans="8:8" x14ac:dyDescent="0.25">
      <c r="H5019" s="25" t="str">
        <f t="shared" si="325"/>
        <v/>
      </c>
    </row>
    <row r="5020" spans="8:8" x14ac:dyDescent="0.25">
      <c r="H5020" s="25" t="str">
        <f t="shared" si="325"/>
        <v/>
      </c>
    </row>
    <row r="5021" spans="8:8" x14ac:dyDescent="0.25">
      <c r="H5021" s="25" t="str">
        <f t="shared" si="325"/>
        <v/>
      </c>
    </row>
    <row r="5022" spans="8:8" x14ac:dyDescent="0.25">
      <c r="H5022" s="25" t="str">
        <f t="shared" si="325"/>
        <v/>
      </c>
    </row>
    <row r="5023" spans="8:8" x14ac:dyDescent="0.25">
      <c r="H5023" s="25" t="str">
        <f t="shared" si="325"/>
        <v/>
      </c>
    </row>
    <row r="5024" spans="8:8" x14ac:dyDescent="0.25">
      <c r="H5024" s="25" t="str">
        <f t="shared" si="325"/>
        <v/>
      </c>
    </row>
    <row r="5025" spans="8:8" x14ac:dyDescent="0.25">
      <c r="H5025" s="25" t="str">
        <f t="shared" si="325"/>
        <v/>
      </c>
    </row>
    <row r="5026" spans="8:8" x14ac:dyDescent="0.25">
      <c r="H5026" s="25" t="str">
        <f t="shared" si="325"/>
        <v/>
      </c>
    </row>
    <row r="5027" spans="8:8" x14ac:dyDescent="0.25">
      <c r="H5027" s="25" t="str">
        <f t="shared" si="325"/>
        <v/>
      </c>
    </row>
    <row r="5028" spans="8:8" x14ac:dyDescent="0.25">
      <c r="H5028" s="25" t="str">
        <f t="shared" si="325"/>
        <v/>
      </c>
    </row>
    <row r="5029" spans="8:8" x14ac:dyDescent="0.25">
      <c r="H5029" s="25" t="str">
        <f t="shared" si="325"/>
        <v/>
      </c>
    </row>
    <row r="5030" spans="8:8" x14ac:dyDescent="0.25">
      <c r="H5030" s="25" t="str">
        <f t="shared" si="325"/>
        <v/>
      </c>
    </row>
    <row r="5031" spans="8:8" x14ac:dyDescent="0.25">
      <c r="H5031" s="25" t="str">
        <f t="shared" si="325"/>
        <v/>
      </c>
    </row>
    <row r="5032" spans="8:8" x14ac:dyDescent="0.25">
      <c r="H5032" s="25" t="str">
        <f t="shared" si="325"/>
        <v/>
      </c>
    </row>
    <row r="5033" spans="8:8" x14ac:dyDescent="0.25">
      <c r="H5033" s="25" t="str">
        <f t="shared" si="325"/>
        <v/>
      </c>
    </row>
    <row r="5034" spans="8:8" x14ac:dyDescent="0.25">
      <c r="H5034" s="25" t="str">
        <f t="shared" si="325"/>
        <v/>
      </c>
    </row>
    <row r="5035" spans="8:8" x14ac:dyDescent="0.25">
      <c r="H5035" s="25" t="str">
        <f t="shared" si="325"/>
        <v/>
      </c>
    </row>
    <row r="5036" spans="8:8" x14ac:dyDescent="0.25">
      <c r="H5036" s="25" t="str">
        <f t="shared" si="325"/>
        <v/>
      </c>
    </row>
    <row r="5037" spans="8:8" x14ac:dyDescent="0.25">
      <c r="H5037" s="25" t="str">
        <f t="shared" si="325"/>
        <v/>
      </c>
    </row>
    <row r="5038" spans="8:8" x14ac:dyDescent="0.25">
      <c r="H5038" s="25" t="str">
        <f t="shared" si="325"/>
        <v/>
      </c>
    </row>
    <row r="5039" spans="8:8" x14ac:dyDescent="0.25">
      <c r="H5039" s="25" t="str">
        <f t="shared" si="325"/>
        <v/>
      </c>
    </row>
    <row r="5040" spans="8:8" x14ac:dyDescent="0.25">
      <c r="H5040" s="25" t="str">
        <f t="shared" si="325"/>
        <v/>
      </c>
    </row>
    <row r="5041" spans="8:8" x14ac:dyDescent="0.25">
      <c r="H5041" s="25" t="str">
        <f t="shared" si="325"/>
        <v/>
      </c>
    </row>
    <row r="5042" spans="8:8" x14ac:dyDescent="0.25">
      <c r="H5042" s="25" t="str">
        <f t="shared" si="325"/>
        <v/>
      </c>
    </row>
    <row r="5043" spans="8:8" x14ac:dyDescent="0.25">
      <c r="H5043" s="25" t="str">
        <f t="shared" si="325"/>
        <v/>
      </c>
    </row>
    <row r="5044" spans="8:8" x14ac:dyDescent="0.25">
      <c r="H5044" s="25" t="str">
        <f t="shared" si="325"/>
        <v/>
      </c>
    </row>
    <row r="5045" spans="8:8" x14ac:dyDescent="0.25">
      <c r="H5045" s="25" t="str">
        <f t="shared" si="325"/>
        <v/>
      </c>
    </row>
    <row r="5046" spans="8:8" x14ac:dyDescent="0.25">
      <c r="H5046" s="25" t="str">
        <f t="shared" si="325"/>
        <v/>
      </c>
    </row>
    <row r="5047" spans="8:8" x14ac:dyDescent="0.25">
      <c r="H5047" s="25" t="str">
        <f t="shared" si="325"/>
        <v/>
      </c>
    </row>
    <row r="5048" spans="8:8" x14ac:dyDescent="0.25">
      <c r="H5048" s="25" t="str">
        <f t="shared" si="325"/>
        <v/>
      </c>
    </row>
    <row r="5049" spans="8:8" x14ac:dyDescent="0.25">
      <c r="H5049" s="25" t="str">
        <f t="shared" si="325"/>
        <v/>
      </c>
    </row>
    <row r="5050" spans="8:8" x14ac:dyDescent="0.25">
      <c r="H5050" s="25" t="str">
        <f t="shared" si="325"/>
        <v/>
      </c>
    </row>
    <row r="5051" spans="8:8" x14ac:dyDescent="0.25">
      <c r="H5051" s="25" t="str">
        <f t="shared" si="325"/>
        <v/>
      </c>
    </row>
    <row r="5052" spans="8:8" x14ac:dyDescent="0.25">
      <c r="H5052" s="25" t="str">
        <f t="shared" si="325"/>
        <v/>
      </c>
    </row>
    <row r="5053" spans="8:8" x14ac:dyDescent="0.25">
      <c r="H5053" s="25" t="str">
        <f t="shared" si="325"/>
        <v/>
      </c>
    </row>
    <row r="5054" spans="8:8" x14ac:dyDescent="0.25">
      <c r="H5054" s="25" t="str">
        <f t="shared" si="325"/>
        <v/>
      </c>
    </row>
    <row r="5055" spans="8:8" x14ac:dyDescent="0.25">
      <c r="H5055" s="25" t="str">
        <f t="shared" si="325"/>
        <v/>
      </c>
    </row>
    <row r="5056" spans="8:8" x14ac:dyDescent="0.25">
      <c r="H5056" s="25" t="str">
        <f t="shared" si="325"/>
        <v/>
      </c>
    </row>
    <row r="5057" spans="8:8" x14ac:dyDescent="0.25">
      <c r="H5057" s="25" t="str">
        <f t="shared" ref="H5057:H5120" si="326">IF(F5057="Lead",F5057,IF(G5057="Lead",G5057,IF(F5057="Unknown",F5057,IF(G5057="Unknown",G5057,IF(G5057="Galvanized Requiring Replacement",G5057,IF(F5057="NA",G5057,IF(G5057="NA",F5057,IF(AND(F5057="Non Lead",G5057="Non Lead"),"Non Lead","")
)))))))</f>
        <v/>
      </c>
    </row>
    <row r="5058" spans="8:8" x14ac:dyDescent="0.25">
      <c r="H5058" s="25" t="str">
        <f t="shared" si="326"/>
        <v/>
      </c>
    </row>
    <row r="5059" spans="8:8" x14ac:dyDescent="0.25">
      <c r="H5059" s="25" t="str">
        <f t="shared" si="326"/>
        <v/>
      </c>
    </row>
    <row r="5060" spans="8:8" x14ac:dyDescent="0.25">
      <c r="H5060" s="25" t="str">
        <f t="shared" si="326"/>
        <v/>
      </c>
    </row>
    <row r="5061" spans="8:8" x14ac:dyDescent="0.25">
      <c r="H5061" s="25" t="str">
        <f t="shared" si="326"/>
        <v/>
      </c>
    </row>
    <row r="5062" spans="8:8" x14ac:dyDescent="0.25">
      <c r="H5062" s="25" t="str">
        <f t="shared" si="326"/>
        <v/>
      </c>
    </row>
    <row r="5063" spans="8:8" x14ac:dyDescent="0.25">
      <c r="H5063" s="25" t="str">
        <f t="shared" si="326"/>
        <v/>
      </c>
    </row>
    <row r="5064" spans="8:8" x14ac:dyDescent="0.25">
      <c r="H5064" s="25" t="str">
        <f t="shared" si="326"/>
        <v/>
      </c>
    </row>
    <row r="5065" spans="8:8" x14ac:dyDescent="0.25">
      <c r="H5065" s="25" t="str">
        <f t="shared" si="326"/>
        <v/>
      </c>
    </row>
    <row r="5066" spans="8:8" x14ac:dyDescent="0.25">
      <c r="H5066" s="25" t="str">
        <f t="shared" si="326"/>
        <v/>
      </c>
    </row>
    <row r="5067" spans="8:8" x14ac:dyDescent="0.25">
      <c r="H5067" s="25" t="str">
        <f t="shared" si="326"/>
        <v/>
      </c>
    </row>
    <row r="5068" spans="8:8" x14ac:dyDescent="0.25">
      <c r="H5068" s="25" t="str">
        <f t="shared" si="326"/>
        <v/>
      </c>
    </row>
    <row r="5069" spans="8:8" x14ac:dyDescent="0.25">
      <c r="H5069" s="25" t="str">
        <f t="shared" si="326"/>
        <v/>
      </c>
    </row>
    <row r="5070" spans="8:8" x14ac:dyDescent="0.25">
      <c r="H5070" s="25" t="str">
        <f t="shared" si="326"/>
        <v/>
      </c>
    </row>
    <row r="5071" spans="8:8" x14ac:dyDescent="0.25">
      <c r="H5071" s="25" t="str">
        <f t="shared" si="326"/>
        <v/>
      </c>
    </row>
    <row r="5072" spans="8:8" x14ac:dyDescent="0.25">
      <c r="H5072" s="25" t="str">
        <f t="shared" si="326"/>
        <v/>
      </c>
    </row>
    <row r="5073" spans="8:8" x14ac:dyDescent="0.25">
      <c r="H5073" s="25" t="str">
        <f t="shared" si="326"/>
        <v/>
      </c>
    </row>
    <row r="5074" spans="8:8" x14ac:dyDescent="0.25">
      <c r="H5074" s="25" t="str">
        <f t="shared" si="326"/>
        <v/>
      </c>
    </row>
    <row r="5075" spans="8:8" x14ac:dyDescent="0.25">
      <c r="H5075" s="25" t="str">
        <f t="shared" si="326"/>
        <v/>
      </c>
    </row>
    <row r="5076" spans="8:8" x14ac:dyDescent="0.25">
      <c r="H5076" s="25" t="str">
        <f t="shared" si="326"/>
        <v/>
      </c>
    </row>
    <row r="5077" spans="8:8" x14ac:dyDescent="0.25">
      <c r="H5077" s="25" t="str">
        <f t="shared" si="326"/>
        <v/>
      </c>
    </row>
    <row r="5078" spans="8:8" x14ac:dyDescent="0.25">
      <c r="H5078" s="25" t="str">
        <f t="shared" si="326"/>
        <v/>
      </c>
    </row>
    <row r="5079" spans="8:8" x14ac:dyDescent="0.25">
      <c r="H5079" s="25" t="str">
        <f t="shared" si="326"/>
        <v/>
      </c>
    </row>
    <row r="5080" spans="8:8" x14ac:dyDescent="0.25">
      <c r="H5080" s="25" t="str">
        <f t="shared" si="326"/>
        <v/>
      </c>
    </row>
    <row r="5081" spans="8:8" x14ac:dyDescent="0.25">
      <c r="H5081" s="25" t="str">
        <f t="shared" si="326"/>
        <v/>
      </c>
    </row>
    <row r="5082" spans="8:8" x14ac:dyDescent="0.25">
      <c r="H5082" s="25" t="str">
        <f t="shared" si="326"/>
        <v/>
      </c>
    </row>
    <row r="5083" spans="8:8" x14ac:dyDescent="0.25">
      <c r="H5083" s="25" t="str">
        <f t="shared" si="326"/>
        <v/>
      </c>
    </row>
    <row r="5084" spans="8:8" x14ac:dyDescent="0.25">
      <c r="H5084" s="25" t="str">
        <f t="shared" si="326"/>
        <v/>
      </c>
    </row>
    <row r="5085" spans="8:8" x14ac:dyDescent="0.25">
      <c r="H5085" s="25" t="str">
        <f t="shared" si="326"/>
        <v/>
      </c>
    </row>
    <row r="5086" spans="8:8" x14ac:dyDescent="0.25">
      <c r="H5086" s="25" t="str">
        <f t="shared" si="326"/>
        <v/>
      </c>
    </row>
    <row r="5087" spans="8:8" x14ac:dyDescent="0.25">
      <c r="H5087" s="25" t="str">
        <f t="shared" si="326"/>
        <v/>
      </c>
    </row>
    <row r="5088" spans="8:8" x14ac:dyDescent="0.25">
      <c r="H5088" s="25" t="str">
        <f t="shared" si="326"/>
        <v/>
      </c>
    </row>
    <row r="5089" spans="8:8" x14ac:dyDescent="0.25">
      <c r="H5089" s="25" t="str">
        <f t="shared" si="326"/>
        <v/>
      </c>
    </row>
    <row r="5090" spans="8:8" x14ac:dyDescent="0.25">
      <c r="H5090" s="25" t="str">
        <f t="shared" si="326"/>
        <v/>
      </c>
    </row>
    <row r="5091" spans="8:8" x14ac:dyDescent="0.25">
      <c r="H5091" s="25" t="str">
        <f t="shared" si="326"/>
        <v/>
      </c>
    </row>
    <row r="5092" spans="8:8" x14ac:dyDescent="0.25">
      <c r="H5092" s="25" t="str">
        <f t="shared" si="326"/>
        <v/>
      </c>
    </row>
    <row r="5093" spans="8:8" x14ac:dyDescent="0.25">
      <c r="H5093" s="25" t="str">
        <f t="shared" si="326"/>
        <v/>
      </c>
    </row>
    <row r="5094" spans="8:8" x14ac:dyDescent="0.25">
      <c r="H5094" s="25" t="str">
        <f t="shared" si="326"/>
        <v/>
      </c>
    </row>
    <row r="5095" spans="8:8" x14ac:dyDescent="0.25">
      <c r="H5095" s="25" t="str">
        <f t="shared" si="326"/>
        <v/>
      </c>
    </row>
    <row r="5096" spans="8:8" x14ac:dyDescent="0.25">
      <c r="H5096" s="25" t="str">
        <f t="shared" si="326"/>
        <v/>
      </c>
    </row>
    <row r="5097" spans="8:8" x14ac:dyDescent="0.25">
      <c r="H5097" s="25" t="str">
        <f t="shared" si="326"/>
        <v/>
      </c>
    </row>
    <row r="5098" spans="8:8" x14ac:dyDescent="0.25">
      <c r="H5098" s="25" t="str">
        <f t="shared" si="326"/>
        <v/>
      </c>
    </row>
    <row r="5099" spans="8:8" x14ac:dyDescent="0.25">
      <c r="H5099" s="25" t="str">
        <f t="shared" si="326"/>
        <v/>
      </c>
    </row>
    <row r="5100" spans="8:8" x14ac:dyDescent="0.25">
      <c r="H5100" s="25" t="str">
        <f t="shared" si="326"/>
        <v/>
      </c>
    </row>
    <row r="5101" spans="8:8" x14ac:dyDescent="0.25">
      <c r="H5101" s="25" t="str">
        <f t="shared" si="326"/>
        <v/>
      </c>
    </row>
    <row r="5102" spans="8:8" x14ac:dyDescent="0.25">
      <c r="H5102" s="25" t="str">
        <f t="shared" si="326"/>
        <v/>
      </c>
    </row>
    <row r="5103" spans="8:8" x14ac:dyDescent="0.25">
      <c r="H5103" s="25" t="str">
        <f t="shared" si="326"/>
        <v/>
      </c>
    </row>
    <row r="5104" spans="8:8" x14ac:dyDescent="0.25">
      <c r="H5104" s="25" t="str">
        <f t="shared" si="326"/>
        <v/>
      </c>
    </row>
    <row r="5105" spans="8:8" x14ac:dyDescent="0.25">
      <c r="H5105" s="25" t="str">
        <f t="shared" si="326"/>
        <v/>
      </c>
    </row>
    <row r="5106" spans="8:8" x14ac:dyDescent="0.25">
      <c r="H5106" s="25" t="str">
        <f t="shared" si="326"/>
        <v/>
      </c>
    </row>
    <row r="5107" spans="8:8" x14ac:dyDescent="0.25">
      <c r="H5107" s="25" t="str">
        <f t="shared" si="326"/>
        <v/>
      </c>
    </row>
    <row r="5108" spans="8:8" x14ac:dyDescent="0.25">
      <c r="H5108" s="25" t="str">
        <f t="shared" si="326"/>
        <v/>
      </c>
    </row>
    <row r="5109" spans="8:8" x14ac:dyDescent="0.25">
      <c r="H5109" s="25" t="str">
        <f t="shared" si="326"/>
        <v/>
      </c>
    </row>
    <row r="5110" spans="8:8" x14ac:dyDescent="0.25">
      <c r="H5110" s="25" t="str">
        <f t="shared" si="326"/>
        <v/>
      </c>
    </row>
    <row r="5111" spans="8:8" x14ac:dyDescent="0.25">
      <c r="H5111" s="25" t="str">
        <f t="shared" si="326"/>
        <v/>
      </c>
    </row>
    <row r="5112" spans="8:8" x14ac:dyDescent="0.25">
      <c r="H5112" s="25" t="str">
        <f t="shared" si="326"/>
        <v/>
      </c>
    </row>
    <row r="5113" spans="8:8" x14ac:dyDescent="0.25">
      <c r="H5113" s="25" t="str">
        <f t="shared" si="326"/>
        <v/>
      </c>
    </row>
    <row r="5114" spans="8:8" x14ac:dyDescent="0.25">
      <c r="H5114" s="25" t="str">
        <f t="shared" si="326"/>
        <v/>
      </c>
    </row>
    <row r="5115" spans="8:8" x14ac:dyDescent="0.25">
      <c r="H5115" s="25" t="str">
        <f t="shared" si="326"/>
        <v/>
      </c>
    </row>
    <row r="5116" spans="8:8" x14ac:dyDescent="0.25">
      <c r="H5116" s="25" t="str">
        <f t="shared" si="326"/>
        <v/>
      </c>
    </row>
    <row r="5117" spans="8:8" x14ac:dyDescent="0.25">
      <c r="H5117" s="25" t="str">
        <f t="shared" si="326"/>
        <v/>
      </c>
    </row>
    <row r="5118" spans="8:8" x14ac:dyDescent="0.25">
      <c r="H5118" s="25" t="str">
        <f t="shared" si="326"/>
        <v/>
      </c>
    </row>
    <row r="5119" spans="8:8" x14ac:dyDescent="0.25">
      <c r="H5119" s="25" t="str">
        <f t="shared" si="326"/>
        <v/>
      </c>
    </row>
    <row r="5120" spans="8:8" x14ac:dyDescent="0.25">
      <c r="H5120" s="25" t="str">
        <f t="shared" si="326"/>
        <v/>
      </c>
    </row>
    <row r="5121" spans="8:8" x14ac:dyDescent="0.25">
      <c r="H5121" s="25" t="str">
        <f t="shared" ref="H5121:H5184" si="327">IF(F5121="Lead",F5121,IF(G5121="Lead",G5121,IF(F5121="Unknown",F5121,IF(G5121="Unknown",G5121,IF(G5121="Galvanized Requiring Replacement",G5121,IF(F5121="NA",G5121,IF(G5121="NA",F5121,IF(AND(F5121="Non Lead",G5121="Non Lead"),"Non Lead","")
)))))))</f>
        <v/>
      </c>
    </row>
    <row r="5122" spans="8:8" x14ac:dyDescent="0.25">
      <c r="H5122" s="25" t="str">
        <f t="shared" si="327"/>
        <v/>
      </c>
    </row>
    <row r="5123" spans="8:8" x14ac:dyDescent="0.25">
      <c r="H5123" s="25" t="str">
        <f t="shared" si="327"/>
        <v/>
      </c>
    </row>
    <row r="5124" spans="8:8" x14ac:dyDescent="0.25">
      <c r="H5124" s="25" t="str">
        <f t="shared" si="327"/>
        <v/>
      </c>
    </row>
    <row r="5125" spans="8:8" x14ac:dyDescent="0.25">
      <c r="H5125" s="25" t="str">
        <f t="shared" si="327"/>
        <v/>
      </c>
    </row>
    <row r="5126" spans="8:8" x14ac:dyDescent="0.25">
      <c r="H5126" s="25" t="str">
        <f t="shared" si="327"/>
        <v/>
      </c>
    </row>
    <row r="5127" spans="8:8" x14ac:dyDescent="0.25">
      <c r="H5127" s="25" t="str">
        <f t="shared" si="327"/>
        <v/>
      </c>
    </row>
    <row r="5128" spans="8:8" x14ac:dyDescent="0.25">
      <c r="H5128" s="25" t="str">
        <f t="shared" si="327"/>
        <v/>
      </c>
    </row>
    <row r="5129" spans="8:8" x14ac:dyDescent="0.25">
      <c r="H5129" s="25" t="str">
        <f t="shared" si="327"/>
        <v/>
      </c>
    </row>
    <row r="5130" spans="8:8" x14ac:dyDescent="0.25">
      <c r="H5130" s="25" t="str">
        <f t="shared" si="327"/>
        <v/>
      </c>
    </row>
    <row r="5131" spans="8:8" x14ac:dyDescent="0.25">
      <c r="H5131" s="25" t="str">
        <f t="shared" si="327"/>
        <v/>
      </c>
    </row>
    <row r="5132" spans="8:8" x14ac:dyDescent="0.25">
      <c r="H5132" s="25" t="str">
        <f t="shared" si="327"/>
        <v/>
      </c>
    </row>
    <row r="5133" spans="8:8" x14ac:dyDescent="0.25">
      <c r="H5133" s="25" t="str">
        <f t="shared" si="327"/>
        <v/>
      </c>
    </row>
    <row r="5134" spans="8:8" x14ac:dyDescent="0.25">
      <c r="H5134" s="25" t="str">
        <f t="shared" si="327"/>
        <v/>
      </c>
    </row>
    <row r="5135" spans="8:8" x14ac:dyDescent="0.25">
      <c r="H5135" s="25" t="str">
        <f t="shared" si="327"/>
        <v/>
      </c>
    </row>
    <row r="5136" spans="8:8" x14ac:dyDescent="0.25">
      <c r="H5136" s="25" t="str">
        <f t="shared" si="327"/>
        <v/>
      </c>
    </row>
    <row r="5137" spans="8:8" x14ac:dyDescent="0.25">
      <c r="H5137" s="25" t="str">
        <f t="shared" si="327"/>
        <v/>
      </c>
    </row>
    <row r="5138" spans="8:8" x14ac:dyDescent="0.25">
      <c r="H5138" s="25" t="str">
        <f t="shared" si="327"/>
        <v/>
      </c>
    </row>
    <row r="5139" spans="8:8" x14ac:dyDescent="0.25">
      <c r="H5139" s="25" t="str">
        <f t="shared" si="327"/>
        <v/>
      </c>
    </row>
    <row r="5140" spans="8:8" x14ac:dyDescent="0.25">
      <c r="H5140" s="25" t="str">
        <f t="shared" si="327"/>
        <v/>
      </c>
    </row>
    <row r="5141" spans="8:8" x14ac:dyDescent="0.25">
      <c r="H5141" s="25" t="str">
        <f t="shared" si="327"/>
        <v/>
      </c>
    </row>
    <row r="5142" spans="8:8" x14ac:dyDescent="0.25">
      <c r="H5142" s="25" t="str">
        <f t="shared" si="327"/>
        <v/>
      </c>
    </row>
    <row r="5143" spans="8:8" x14ac:dyDescent="0.25">
      <c r="H5143" s="25" t="str">
        <f t="shared" si="327"/>
        <v/>
      </c>
    </row>
    <row r="5144" spans="8:8" x14ac:dyDescent="0.25">
      <c r="H5144" s="25" t="str">
        <f t="shared" si="327"/>
        <v/>
      </c>
    </row>
    <row r="5145" spans="8:8" x14ac:dyDescent="0.25">
      <c r="H5145" s="25" t="str">
        <f t="shared" si="327"/>
        <v/>
      </c>
    </row>
    <row r="5146" spans="8:8" x14ac:dyDescent="0.25">
      <c r="H5146" s="25" t="str">
        <f t="shared" si="327"/>
        <v/>
      </c>
    </row>
    <row r="5147" spans="8:8" x14ac:dyDescent="0.25">
      <c r="H5147" s="25" t="str">
        <f t="shared" si="327"/>
        <v/>
      </c>
    </row>
    <row r="5148" spans="8:8" x14ac:dyDescent="0.25">
      <c r="H5148" s="25" t="str">
        <f t="shared" si="327"/>
        <v/>
      </c>
    </row>
    <row r="5149" spans="8:8" x14ac:dyDescent="0.25">
      <c r="H5149" s="25" t="str">
        <f t="shared" si="327"/>
        <v/>
      </c>
    </row>
    <row r="5150" spans="8:8" x14ac:dyDescent="0.25">
      <c r="H5150" s="25" t="str">
        <f t="shared" si="327"/>
        <v/>
      </c>
    </row>
    <row r="5151" spans="8:8" x14ac:dyDescent="0.25">
      <c r="H5151" s="25" t="str">
        <f t="shared" si="327"/>
        <v/>
      </c>
    </row>
    <row r="5152" spans="8:8" x14ac:dyDescent="0.25">
      <c r="H5152" s="25" t="str">
        <f t="shared" si="327"/>
        <v/>
      </c>
    </row>
    <row r="5153" spans="8:8" x14ac:dyDescent="0.25">
      <c r="H5153" s="25" t="str">
        <f t="shared" si="327"/>
        <v/>
      </c>
    </row>
    <row r="5154" spans="8:8" x14ac:dyDescent="0.25">
      <c r="H5154" s="25" t="str">
        <f t="shared" si="327"/>
        <v/>
      </c>
    </row>
    <row r="5155" spans="8:8" x14ac:dyDescent="0.25">
      <c r="H5155" s="25" t="str">
        <f t="shared" si="327"/>
        <v/>
      </c>
    </row>
    <row r="5156" spans="8:8" x14ac:dyDescent="0.25">
      <c r="H5156" s="25" t="str">
        <f t="shared" si="327"/>
        <v/>
      </c>
    </row>
    <row r="5157" spans="8:8" x14ac:dyDescent="0.25">
      <c r="H5157" s="25" t="str">
        <f t="shared" si="327"/>
        <v/>
      </c>
    </row>
    <row r="5158" spans="8:8" x14ac:dyDescent="0.25">
      <c r="H5158" s="25" t="str">
        <f t="shared" si="327"/>
        <v/>
      </c>
    </row>
    <row r="5159" spans="8:8" x14ac:dyDescent="0.25">
      <c r="H5159" s="25" t="str">
        <f t="shared" si="327"/>
        <v/>
      </c>
    </row>
    <row r="5160" spans="8:8" x14ac:dyDescent="0.25">
      <c r="H5160" s="25" t="str">
        <f t="shared" si="327"/>
        <v/>
      </c>
    </row>
    <row r="5161" spans="8:8" x14ac:dyDescent="0.25">
      <c r="H5161" s="25" t="str">
        <f t="shared" si="327"/>
        <v/>
      </c>
    </row>
    <row r="5162" spans="8:8" x14ac:dyDescent="0.25">
      <c r="H5162" s="25" t="str">
        <f t="shared" si="327"/>
        <v/>
      </c>
    </row>
    <row r="5163" spans="8:8" x14ac:dyDescent="0.25">
      <c r="H5163" s="25" t="str">
        <f t="shared" si="327"/>
        <v/>
      </c>
    </row>
    <row r="5164" spans="8:8" x14ac:dyDescent="0.25">
      <c r="H5164" s="25" t="str">
        <f t="shared" si="327"/>
        <v/>
      </c>
    </row>
    <row r="5165" spans="8:8" x14ac:dyDescent="0.25">
      <c r="H5165" s="25" t="str">
        <f t="shared" si="327"/>
        <v/>
      </c>
    </row>
    <row r="5166" spans="8:8" x14ac:dyDescent="0.25">
      <c r="H5166" s="25" t="str">
        <f t="shared" si="327"/>
        <v/>
      </c>
    </row>
    <row r="5167" spans="8:8" x14ac:dyDescent="0.25">
      <c r="H5167" s="25" t="str">
        <f t="shared" si="327"/>
        <v/>
      </c>
    </row>
    <row r="5168" spans="8:8" x14ac:dyDescent="0.25">
      <c r="H5168" s="25" t="str">
        <f t="shared" si="327"/>
        <v/>
      </c>
    </row>
    <row r="5169" spans="8:8" x14ac:dyDescent="0.25">
      <c r="H5169" s="25" t="str">
        <f t="shared" si="327"/>
        <v/>
      </c>
    </row>
    <row r="5170" spans="8:8" x14ac:dyDescent="0.25">
      <c r="H5170" s="25" t="str">
        <f t="shared" si="327"/>
        <v/>
      </c>
    </row>
    <row r="5171" spans="8:8" x14ac:dyDescent="0.25">
      <c r="H5171" s="25" t="str">
        <f t="shared" si="327"/>
        <v/>
      </c>
    </row>
    <row r="5172" spans="8:8" x14ac:dyDescent="0.25">
      <c r="H5172" s="25" t="str">
        <f t="shared" si="327"/>
        <v/>
      </c>
    </row>
    <row r="5173" spans="8:8" x14ac:dyDescent="0.25">
      <c r="H5173" s="25" t="str">
        <f t="shared" si="327"/>
        <v/>
      </c>
    </row>
    <row r="5174" spans="8:8" x14ac:dyDescent="0.25">
      <c r="H5174" s="25" t="str">
        <f t="shared" si="327"/>
        <v/>
      </c>
    </row>
    <row r="5175" spans="8:8" x14ac:dyDescent="0.25">
      <c r="H5175" s="25" t="str">
        <f t="shared" si="327"/>
        <v/>
      </c>
    </row>
    <row r="5176" spans="8:8" x14ac:dyDescent="0.25">
      <c r="H5176" s="25" t="str">
        <f t="shared" si="327"/>
        <v/>
      </c>
    </row>
    <row r="5177" spans="8:8" x14ac:dyDescent="0.25">
      <c r="H5177" s="25" t="str">
        <f t="shared" si="327"/>
        <v/>
      </c>
    </row>
    <row r="5178" spans="8:8" x14ac:dyDescent="0.25">
      <c r="H5178" s="25" t="str">
        <f t="shared" si="327"/>
        <v/>
      </c>
    </row>
    <row r="5179" spans="8:8" x14ac:dyDescent="0.25">
      <c r="H5179" s="25" t="str">
        <f t="shared" si="327"/>
        <v/>
      </c>
    </row>
    <row r="5180" spans="8:8" x14ac:dyDescent="0.25">
      <c r="H5180" s="25" t="str">
        <f t="shared" si="327"/>
        <v/>
      </c>
    </row>
    <row r="5181" spans="8:8" x14ac:dyDescent="0.25">
      <c r="H5181" s="25" t="str">
        <f t="shared" si="327"/>
        <v/>
      </c>
    </row>
    <row r="5182" spans="8:8" x14ac:dyDescent="0.25">
      <c r="H5182" s="25" t="str">
        <f t="shared" si="327"/>
        <v/>
      </c>
    </row>
    <row r="5183" spans="8:8" x14ac:dyDescent="0.25">
      <c r="H5183" s="25" t="str">
        <f t="shared" si="327"/>
        <v/>
      </c>
    </row>
    <row r="5184" spans="8:8" x14ac:dyDescent="0.25">
      <c r="H5184" s="25" t="str">
        <f t="shared" si="327"/>
        <v/>
      </c>
    </row>
    <row r="5185" spans="8:8" x14ac:dyDescent="0.25">
      <c r="H5185" s="25" t="str">
        <f t="shared" ref="H5185:H5248" si="328">IF(F5185="Lead",F5185,IF(G5185="Lead",G5185,IF(F5185="Unknown",F5185,IF(G5185="Unknown",G5185,IF(G5185="Galvanized Requiring Replacement",G5185,IF(F5185="NA",G5185,IF(G5185="NA",F5185,IF(AND(F5185="Non Lead",G5185="Non Lead"),"Non Lead","")
)))))))</f>
        <v/>
      </c>
    </row>
    <row r="5186" spans="8:8" x14ac:dyDescent="0.25">
      <c r="H5186" s="25" t="str">
        <f t="shared" si="328"/>
        <v/>
      </c>
    </row>
    <row r="5187" spans="8:8" x14ac:dyDescent="0.25">
      <c r="H5187" s="25" t="str">
        <f t="shared" si="328"/>
        <v/>
      </c>
    </row>
    <row r="5188" spans="8:8" x14ac:dyDescent="0.25">
      <c r="H5188" s="25" t="str">
        <f t="shared" si="328"/>
        <v/>
      </c>
    </row>
    <row r="5189" spans="8:8" x14ac:dyDescent="0.25">
      <c r="H5189" s="25" t="str">
        <f t="shared" si="328"/>
        <v/>
      </c>
    </row>
    <row r="5190" spans="8:8" x14ac:dyDescent="0.25">
      <c r="H5190" s="25" t="str">
        <f t="shared" si="328"/>
        <v/>
      </c>
    </row>
    <row r="5191" spans="8:8" x14ac:dyDescent="0.25">
      <c r="H5191" s="25" t="str">
        <f t="shared" si="328"/>
        <v/>
      </c>
    </row>
    <row r="5192" spans="8:8" x14ac:dyDescent="0.25">
      <c r="H5192" s="25" t="str">
        <f t="shared" si="328"/>
        <v/>
      </c>
    </row>
    <row r="5193" spans="8:8" x14ac:dyDescent="0.25">
      <c r="H5193" s="25" t="str">
        <f t="shared" si="328"/>
        <v/>
      </c>
    </row>
    <row r="5194" spans="8:8" x14ac:dyDescent="0.25">
      <c r="H5194" s="25" t="str">
        <f t="shared" si="328"/>
        <v/>
      </c>
    </row>
    <row r="5195" spans="8:8" x14ac:dyDescent="0.25">
      <c r="H5195" s="25" t="str">
        <f t="shared" si="328"/>
        <v/>
      </c>
    </row>
    <row r="5196" spans="8:8" x14ac:dyDescent="0.25">
      <c r="H5196" s="25" t="str">
        <f t="shared" si="328"/>
        <v/>
      </c>
    </row>
    <row r="5197" spans="8:8" x14ac:dyDescent="0.25">
      <c r="H5197" s="25" t="str">
        <f t="shared" si="328"/>
        <v/>
      </c>
    </row>
    <row r="5198" spans="8:8" x14ac:dyDescent="0.25">
      <c r="H5198" s="25" t="str">
        <f t="shared" si="328"/>
        <v/>
      </c>
    </row>
    <row r="5199" spans="8:8" x14ac:dyDescent="0.25">
      <c r="H5199" s="25" t="str">
        <f t="shared" si="328"/>
        <v/>
      </c>
    </row>
    <row r="5200" spans="8:8" x14ac:dyDescent="0.25">
      <c r="H5200" s="25" t="str">
        <f t="shared" si="328"/>
        <v/>
      </c>
    </row>
    <row r="5201" spans="8:8" x14ac:dyDescent="0.25">
      <c r="H5201" s="25" t="str">
        <f t="shared" si="328"/>
        <v/>
      </c>
    </row>
    <row r="5202" spans="8:8" x14ac:dyDescent="0.25">
      <c r="H5202" s="25" t="str">
        <f t="shared" si="328"/>
        <v/>
      </c>
    </row>
    <row r="5203" spans="8:8" x14ac:dyDescent="0.25">
      <c r="H5203" s="25" t="str">
        <f t="shared" si="328"/>
        <v/>
      </c>
    </row>
    <row r="5204" spans="8:8" x14ac:dyDescent="0.25">
      <c r="H5204" s="25" t="str">
        <f t="shared" si="328"/>
        <v/>
      </c>
    </row>
    <row r="5205" spans="8:8" x14ac:dyDescent="0.25">
      <c r="H5205" s="25" t="str">
        <f t="shared" si="328"/>
        <v/>
      </c>
    </row>
    <row r="5206" spans="8:8" x14ac:dyDescent="0.25">
      <c r="H5206" s="25" t="str">
        <f t="shared" si="328"/>
        <v/>
      </c>
    </row>
    <row r="5207" spans="8:8" x14ac:dyDescent="0.25">
      <c r="H5207" s="25" t="str">
        <f t="shared" si="328"/>
        <v/>
      </c>
    </row>
    <row r="5208" spans="8:8" x14ac:dyDescent="0.25">
      <c r="H5208" s="25" t="str">
        <f t="shared" si="328"/>
        <v/>
      </c>
    </row>
    <row r="5209" spans="8:8" x14ac:dyDescent="0.25">
      <c r="H5209" s="25" t="str">
        <f t="shared" si="328"/>
        <v/>
      </c>
    </row>
    <row r="5210" spans="8:8" x14ac:dyDescent="0.25">
      <c r="H5210" s="25" t="str">
        <f t="shared" si="328"/>
        <v/>
      </c>
    </row>
    <row r="5211" spans="8:8" x14ac:dyDescent="0.25">
      <c r="H5211" s="25" t="str">
        <f t="shared" si="328"/>
        <v/>
      </c>
    </row>
    <row r="5212" spans="8:8" x14ac:dyDescent="0.25">
      <c r="H5212" s="25" t="str">
        <f t="shared" si="328"/>
        <v/>
      </c>
    </row>
    <row r="5213" spans="8:8" x14ac:dyDescent="0.25">
      <c r="H5213" s="25" t="str">
        <f t="shared" si="328"/>
        <v/>
      </c>
    </row>
    <row r="5214" spans="8:8" x14ac:dyDescent="0.25">
      <c r="H5214" s="25" t="str">
        <f t="shared" si="328"/>
        <v/>
      </c>
    </row>
    <row r="5215" spans="8:8" x14ac:dyDescent="0.25">
      <c r="H5215" s="25" t="str">
        <f t="shared" si="328"/>
        <v/>
      </c>
    </row>
    <row r="5216" spans="8:8" x14ac:dyDescent="0.25">
      <c r="H5216" s="25" t="str">
        <f t="shared" si="328"/>
        <v/>
      </c>
    </row>
    <row r="5217" spans="8:8" x14ac:dyDescent="0.25">
      <c r="H5217" s="25" t="str">
        <f t="shared" si="328"/>
        <v/>
      </c>
    </row>
    <row r="5218" spans="8:8" x14ac:dyDescent="0.25">
      <c r="H5218" s="25" t="str">
        <f t="shared" si="328"/>
        <v/>
      </c>
    </row>
    <row r="5219" spans="8:8" x14ac:dyDescent="0.25">
      <c r="H5219" s="25" t="str">
        <f t="shared" si="328"/>
        <v/>
      </c>
    </row>
    <row r="5220" spans="8:8" x14ac:dyDescent="0.25">
      <c r="H5220" s="25" t="str">
        <f t="shared" si="328"/>
        <v/>
      </c>
    </row>
    <row r="5221" spans="8:8" x14ac:dyDescent="0.25">
      <c r="H5221" s="25" t="str">
        <f t="shared" si="328"/>
        <v/>
      </c>
    </row>
    <row r="5222" spans="8:8" x14ac:dyDescent="0.25">
      <c r="H5222" s="25" t="str">
        <f t="shared" si="328"/>
        <v/>
      </c>
    </row>
    <row r="5223" spans="8:8" x14ac:dyDescent="0.25">
      <c r="H5223" s="25" t="str">
        <f t="shared" si="328"/>
        <v/>
      </c>
    </row>
    <row r="5224" spans="8:8" x14ac:dyDescent="0.25">
      <c r="H5224" s="25" t="str">
        <f t="shared" si="328"/>
        <v/>
      </c>
    </row>
    <row r="5225" spans="8:8" x14ac:dyDescent="0.25">
      <c r="H5225" s="25" t="str">
        <f t="shared" si="328"/>
        <v/>
      </c>
    </row>
    <row r="5226" spans="8:8" x14ac:dyDescent="0.25">
      <c r="H5226" s="25" t="str">
        <f t="shared" si="328"/>
        <v/>
      </c>
    </row>
    <row r="5227" spans="8:8" x14ac:dyDescent="0.25">
      <c r="H5227" s="25" t="str">
        <f t="shared" si="328"/>
        <v/>
      </c>
    </row>
    <row r="5228" spans="8:8" x14ac:dyDescent="0.25">
      <c r="H5228" s="25" t="str">
        <f t="shared" si="328"/>
        <v/>
      </c>
    </row>
    <row r="5229" spans="8:8" x14ac:dyDescent="0.25">
      <c r="H5229" s="25" t="str">
        <f t="shared" si="328"/>
        <v/>
      </c>
    </row>
    <row r="5230" spans="8:8" x14ac:dyDescent="0.25">
      <c r="H5230" s="25" t="str">
        <f t="shared" si="328"/>
        <v/>
      </c>
    </row>
    <row r="5231" spans="8:8" x14ac:dyDescent="0.25">
      <c r="H5231" s="25" t="str">
        <f t="shared" si="328"/>
        <v/>
      </c>
    </row>
    <row r="5232" spans="8:8" x14ac:dyDescent="0.25">
      <c r="H5232" s="25" t="str">
        <f t="shared" si="328"/>
        <v/>
      </c>
    </row>
    <row r="5233" spans="8:8" x14ac:dyDescent="0.25">
      <c r="H5233" s="25" t="str">
        <f t="shared" si="328"/>
        <v/>
      </c>
    </row>
    <row r="5234" spans="8:8" x14ac:dyDescent="0.25">
      <c r="H5234" s="25" t="str">
        <f t="shared" si="328"/>
        <v/>
      </c>
    </row>
    <row r="5235" spans="8:8" x14ac:dyDescent="0.25">
      <c r="H5235" s="25" t="str">
        <f t="shared" si="328"/>
        <v/>
      </c>
    </row>
    <row r="5236" spans="8:8" x14ac:dyDescent="0.25">
      <c r="H5236" s="25" t="str">
        <f t="shared" si="328"/>
        <v/>
      </c>
    </row>
    <row r="5237" spans="8:8" x14ac:dyDescent="0.25">
      <c r="H5237" s="25" t="str">
        <f t="shared" si="328"/>
        <v/>
      </c>
    </row>
    <row r="5238" spans="8:8" x14ac:dyDescent="0.25">
      <c r="H5238" s="25" t="str">
        <f t="shared" si="328"/>
        <v/>
      </c>
    </row>
    <row r="5239" spans="8:8" x14ac:dyDescent="0.25">
      <c r="H5239" s="25" t="str">
        <f t="shared" si="328"/>
        <v/>
      </c>
    </row>
    <row r="5240" spans="8:8" x14ac:dyDescent="0.25">
      <c r="H5240" s="25" t="str">
        <f t="shared" si="328"/>
        <v/>
      </c>
    </row>
    <row r="5241" spans="8:8" x14ac:dyDescent="0.25">
      <c r="H5241" s="25" t="str">
        <f t="shared" si="328"/>
        <v/>
      </c>
    </row>
    <row r="5242" spans="8:8" x14ac:dyDescent="0.25">
      <c r="H5242" s="25" t="str">
        <f t="shared" si="328"/>
        <v/>
      </c>
    </row>
    <row r="5243" spans="8:8" x14ac:dyDescent="0.25">
      <c r="H5243" s="25" t="str">
        <f t="shared" si="328"/>
        <v/>
      </c>
    </row>
    <row r="5244" spans="8:8" x14ac:dyDescent="0.25">
      <c r="H5244" s="25" t="str">
        <f t="shared" si="328"/>
        <v/>
      </c>
    </row>
    <row r="5245" spans="8:8" x14ac:dyDescent="0.25">
      <c r="H5245" s="25" t="str">
        <f t="shared" si="328"/>
        <v/>
      </c>
    </row>
    <row r="5246" spans="8:8" x14ac:dyDescent="0.25">
      <c r="H5246" s="25" t="str">
        <f t="shared" si="328"/>
        <v/>
      </c>
    </row>
    <row r="5247" spans="8:8" x14ac:dyDescent="0.25">
      <c r="H5247" s="25" t="str">
        <f t="shared" si="328"/>
        <v/>
      </c>
    </row>
    <row r="5248" spans="8:8" x14ac:dyDescent="0.25">
      <c r="H5248" s="25" t="str">
        <f t="shared" si="328"/>
        <v/>
      </c>
    </row>
    <row r="5249" spans="8:8" x14ac:dyDescent="0.25">
      <c r="H5249" s="25" t="str">
        <f t="shared" ref="H5249:H5312" si="329">IF(F5249="Lead",F5249,IF(G5249="Lead",G5249,IF(F5249="Unknown",F5249,IF(G5249="Unknown",G5249,IF(G5249="Galvanized Requiring Replacement",G5249,IF(F5249="NA",G5249,IF(G5249="NA",F5249,IF(AND(F5249="Non Lead",G5249="Non Lead"),"Non Lead","")
)))))))</f>
        <v/>
      </c>
    </row>
    <row r="5250" spans="8:8" x14ac:dyDescent="0.25">
      <c r="H5250" s="25" t="str">
        <f t="shared" si="329"/>
        <v/>
      </c>
    </row>
    <row r="5251" spans="8:8" x14ac:dyDescent="0.25">
      <c r="H5251" s="25" t="str">
        <f t="shared" si="329"/>
        <v/>
      </c>
    </row>
    <row r="5252" spans="8:8" x14ac:dyDescent="0.25">
      <c r="H5252" s="25" t="str">
        <f t="shared" si="329"/>
        <v/>
      </c>
    </row>
    <row r="5253" spans="8:8" x14ac:dyDescent="0.25">
      <c r="H5253" s="25" t="str">
        <f t="shared" si="329"/>
        <v/>
      </c>
    </row>
    <row r="5254" spans="8:8" x14ac:dyDescent="0.25">
      <c r="H5254" s="25" t="str">
        <f t="shared" si="329"/>
        <v/>
      </c>
    </row>
    <row r="5255" spans="8:8" x14ac:dyDescent="0.25">
      <c r="H5255" s="25" t="str">
        <f t="shared" si="329"/>
        <v/>
      </c>
    </row>
    <row r="5256" spans="8:8" x14ac:dyDescent="0.25">
      <c r="H5256" s="25" t="str">
        <f t="shared" si="329"/>
        <v/>
      </c>
    </row>
    <row r="5257" spans="8:8" x14ac:dyDescent="0.25">
      <c r="H5257" s="25" t="str">
        <f t="shared" si="329"/>
        <v/>
      </c>
    </row>
    <row r="5258" spans="8:8" x14ac:dyDescent="0.25">
      <c r="H5258" s="25" t="str">
        <f t="shared" si="329"/>
        <v/>
      </c>
    </row>
    <row r="5259" spans="8:8" x14ac:dyDescent="0.25">
      <c r="H5259" s="25" t="str">
        <f t="shared" si="329"/>
        <v/>
      </c>
    </row>
    <row r="5260" spans="8:8" x14ac:dyDescent="0.25">
      <c r="H5260" s="25" t="str">
        <f t="shared" si="329"/>
        <v/>
      </c>
    </row>
    <row r="5261" spans="8:8" x14ac:dyDescent="0.25">
      <c r="H5261" s="25" t="str">
        <f t="shared" si="329"/>
        <v/>
      </c>
    </row>
    <row r="5262" spans="8:8" x14ac:dyDescent="0.25">
      <c r="H5262" s="25" t="str">
        <f t="shared" si="329"/>
        <v/>
      </c>
    </row>
    <row r="5263" spans="8:8" x14ac:dyDescent="0.25">
      <c r="H5263" s="25" t="str">
        <f t="shared" si="329"/>
        <v/>
      </c>
    </row>
    <row r="5264" spans="8:8" x14ac:dyDescent="0.25">
      <c r="H5264" s="25" t="str">
        <f t="shared" si="329"/>
        <v/>
      </c>
    </row>
    <row r="5265" spans="8:8" x14ac:dyDescent="0.25">
      <c r="H5265" s="25" t="str">
        <f t="shared" si="329"/>
        <v/>
      </c>
    </row>
    <row r="5266" spans="8:8" x14ac:dyDescent="0.25">
      <c r="H5266" s="25" t="str">
        <f t="shared" si="329"/>
        <v/>
      </c>
    </row>
    <row r="5267" spans="8:8" x14ac:dyDescent="0.25">
      <c r="H5267" s="25" t="str">
        <f t="shared" si="329"/>
        <v/>
      </c>
    </row>
    <row r="5268" spans="8:8" x14ac:dyDescent="0.25">
      <c r="H5268" s="25" t="str">
        <f t="shared" si="329"/>
        <v/>
      </c>
    </row>
    <row r="5269" spans="8:8" x14ac:dyDescent="0.25">
      <c r="H5269" s="25" t="str">
        <f t="shared" si="329"/>
        <v/>
      </c>
    </row>
    <row r="5270" spans="8:8" x14ac:dyDescent="0.25">
      <c r="H5270" s="25" t="str">
        <f t="shared" si="329"/>
        <v/>
      </c>
    </row>
    <row r="5271" spans="8:8" x14ac:dyDescent="0.25">
      <c r="H5271" s="25" t="str">
        <f t="shared" si="329"/>
        <v/>
      </c>
    </row>
    <row r="5272" spans="8:8" x14ac:dyDescent="0.25">
      <c r="H5272" s="25" t="str">
        <f t="shared" si="329"/>
        <v/>
      </c>
    </row>
    <row r="5273" spans="8:8" x14ac:dyDescent="0.25">
      <c r="H5273" s="25" t="str">
        <f t="shared" si="329"/>
        <v/>
      </c>
    </row>
    <row r="5274" spans="8:8" x14ac:dyDescent="0.25">
      <c r="H5274" s="25" t="str">
        <f t="shared" si="329"/>
        <v/>
      </c>
    </row>
    <row r="5275" spans="8:8" x14ac:dyDescent="0.25">
      <c r="H5275" s="25" t="str">
        <f t="shared" si="329"/>
        <v/>
      </c>
    </row>
    <row r="5276" spans="8:8" x14ac:dyDescent="0.25">
      <c r="H5276" s="25" t="str">
        <f t="shared" si="329"/>
        <v/>
      </c>
    </row>
    <row r="5277" spans="8:8" x14ac:dyDescent="0.25">
      <c r="H5277" s="25" t="str">
        <f t="shared" si="329"/>
        <v/>
      </c>
    </row>
    <row r="5278" spans="8:8" x14ac:dyDescent="0.25">
      <c r="H5278" s="25" t="str">
        <f t="shared" si="329"/>
        <v/>
      </c>
    </row>
    <row r="5279" spans="8:8" x14ac:dyDescent="0.25">
      <c r="H5279" s="25" t="str">
        <f t="shared" si="329"/>
        <v/>
      </c>
    </row>
    <row r="5280" spans="8:8" x14ac:dyDescent="0.25">
      <c r="H5280" s="25" t="str">
        <f t="shared" si="329"/>
        <v/>
      </c>
    </row>
    <row r="5281" spans="8:8" x14ac:dyDescent="0.25">
      <c r="H5281" s="25" t="str">
        <f t="shared" si="329"/>
        <v/>
      </c>
    </row>
    <row r="5282" spans="8:8" x14ac:dyDescent="0.25">
      <c r="H5282" s="25" t="str">
        <f t="shared" si="329"/>
        <v/>
      </c>
    </row>
    <row r="5283" spans="8:8" x14ac:dyDescent="0.25">
      <c r="H5283" s="25" t="str">
        <f t="shared" si="329"/>
        <v/>
      </c>
    </row>
    <row r="5284" spans="8:8" x14ac:dyDescent="0.25">
      <c r="H5284" s="25" t="str">
        <f t="shared" si="329"/>
        <v/>
      </c>
    </row>
    <row r="5285" spans="8:8" x14ac:dyDescent="0.25">
      <c r="H5285" s="25" t="str">
        <f t="shared" si="329"/>
        <v/>
      </c>
    </row>
    <row r="5286" spans="8:8" x14ac:dyDescent="0.25">
      <c r="H5286" s="25" t="str">
        <f t="shared" si="329"/>
        <v/>
      </c>
    </row>
    <row r="5287" spans="8:8" x14ac:dyDescent="0.25">
      <c r="H5287" s="25" t="str">
        <f t="shared" si="329"/>
        <v/>
      </c>
    </row>
    <row r="5288" spans="8:8" x14ac:dyDescent="0.25">
      <c r="H5288" s="25" t="str">
        <f t="shared" si="329"/>
        <v/>
      </c>
    </row>
    <row r="5289" spans="8:8" x14ac:dyDescent="0.25">
      <c r="H5289" s="25" t="str">
        <f t="shared" si="329"/>
        <v/>
      </c>
    </row>
    <row r="5290" spans="8:8" x14ac:dyDescent="0.25">
      <c r="H5290" s="25" t="str">
        <f t="shared" si="329"/>
        <v/>
      </c>
    </row>
    <row r="5291" spans="8:8" x14ac:dyDescent="0.25">
      <c r="H5291" s="25" t="str">
        <f t="shared" si="329"/>
        <v/>
      </c>
    </row>
    <row r="5292" spans="8:8" x14ac:dyDescent="0.25">
      <c r="H5292" s="25" t="str">
        <f t="shared" si="329"/>
        <v/>
      </c>
    </row>
    <row r="5293" spans="8:8" x14ac:dyDescent="0.25">
      <c r="H5293" s="25" t="str">
        <f t="shared" si="329"/>
        <v/>
      </c>
    </row>
    <row r="5294" spans="8:8" x14ac:dyDescent="0.25">
      <c r="H5294" s="25" t="str">
        <f t="shared" si="329"/>
        <v/>
      </c>
    </row>
    <row r="5295" spans="8:8" x14ac:dyDescent="0.25">
      <c r="H5295" s="25" t="str">
        <f t="shared" si="329"/>
        <v/>
      </c>
    </row>
    <row r="5296" spans="8:8" x14ac:dyDescent="0.25">
      <c r="H5296" s="25" t="str">
        <f t="shared" si="329"/>
        <v/>
      </c>
    </row>
    <row r="5297" spans="8:8" x14ac:dyDescent="0.25">
      <c r="H5297" s="25" t="str">
        <f t="shared" si="329"/>
        <v/>
      </c>
    </row>
    <row r="5298" spans="8:8" x14ac:dyDescent="0.25">
      <c r="H5298" s="25" t="str">
        <f t="shared" si="329"/>
        <v/>
      </c>
    </row>
    <row r="5299" spans="8:8" x14ac:dyDescent="0.25">
      <c r="H5299" s="25" t="str">
        <f t="shared" si="329"/>
        <v/>
      </c>
    </row>
    <row r="5300" spans="8:8" x14ac:dyDescent="0.25">
      <c r="H5300" s="25" t="str">
        <f t="shared" si="329"/>
        <v/>
      </c>
    </row>
    <row r="5301" spans="8:8" x14ac:dyDescent="0.25">
      <c r="H5301" s="25" t="str">
        <f t="shared" si="329"/>
        <v/>
      </c>
    </row>
    <row r="5302" spans="8:8" x14ac:dyDescent="0.25">
      <c r="H5302" s="25" t="str">
        <f t="shared" si="329"/>
        <v/>
      </c>
    </row>
    <row r="5303" spans="8:8" x14ac:dyDescent="0.25">
      <c r="H5303" s="25" t="str">
        <f t="shared" si="329"/>
        <v/>
      </c>
    </row>
    <row r="5304" spans="8:8" x14ac:dyDescent="0.25">
      <c r="H5304" s="25" t="str">
        <f t="shared" si="329"/>
        <v/>
      </c>
    </row>
    <row r="5305" spans="8:8" x14ac:dyDescent="0.25">
      <c r="H5305" s="25" t="str">
        <f t="shared" si="329"/>
        <v/>
      </c>
    </row>
    <row r="5306" spans="8:8" x14ac:dyDescent="0.25">
      <c r="H5306" s="25" t="str">
        <f t="shared" si="329"/>
        <v/>
      </c>
    </row>
    <row r="5307" spans="8:8" x14ac:dyDescent="0.25">
      <c r="H5307" s="25" t="str">
        <f t="shared" si="329"/>
        <v/>
      </c>
    </row>
    <row r="5308" spans="8:8" x14ac:dyDescent="0.25">
      <c r="H5308" s="25" t="str">
        <f t="shared" si="329"/>
        <v/>
      </c>
    </row>
    <row r="5309" spans="8:8" x14ac:dyDescent="0.25">
      <c r="H5309" s="25" t="str">
        <f t="shared" si="329"/>
        <v/>
      </c>
    </row>
    <row r="5310" spans="8:8" x14ac:dyDescent="0.25">
      <c r="H5310" s="25" t="str">
        <f t="shared" si="329"/>
        <v/>
      </c>
    </row>
    <row r="5311" spans="8:8" x14ac:dyDescent="0.25">
      <c r="H5311" s="25" t="str">
        <f t="shared" si="329"/>
        <v/>
      </c>
    </row>
    <row r="5312" spans="8:8" x14ac:dyDescent="0.25">
      <c r="H5312" s="25" t="str">
        <f t="shared" si="329"/>
        <v/>
      </c>
    </row>
    <row r="5313" spans="8:8" x14ac:dyDescent="0.25">
      <c r="H5313" s="25" t="str">
        <f t="shared" ref="H5313:H5337" si="330">IF(F5313="Lead",F5313,IF(G5313="Lead",G5313,IF(F5313="Unknown",F5313,IF(G5313="Unknown",G5313,IF(G5313="Galvanized Requiring Replacement",G5313,IF(F5313="NA",G5313,IF(G5313="NA",F5313,IF(AND(F5313="Non Lead",G5313="Non Lead"),"Non Lead","")
)))))))</f>
        <v/>
      </c>
    </row>
    <row r="5314" spans="8:8" x14ac:dyDescent="0.25">
      <c r="H5314" s="25" t="str">
        <f t="shared" si="330"/>
        <v/>
      </c>
    </row>
    <row r="5315" spans="8:8" x14ac:dyDescent="0.25">
      <c r="H5315" s="25" t="str">
        <f t="shared" si="330"/>
        <v/>
      </c>
    </row>
    <row r="5316" spans="8:8" x14ac:dyDescent="0.25">
      <c r="H5316" s="25" t="str">
        <f t="shared" si="330"/>
        <v/>
      </c>
    </row>
    <row r="5317" spans="8:8" x14ac:dyDescent="0.25">
      <c r="H5317" s="25" t="str">
        <f t="shared" si="330"/>
        <v/>
      </c>
    </row>
    <row r="5318" spans="8:8" x14ac:dyDescent="0.25">
      <c r="H5318" s="25" t="str">
        <f t="shared" si="330"/>
        <v/>
      </c>
    </row>
    <row r="5319" spans="8:8" x14ac:dyDescent="0.25">
      <c r="H5319" s="25" t="str">
        <f t="shared" si="330"/>
        <v/>
      </c>
    </row>
    <row r="5320" spans="8:8" x14ac:dyDescent="0.25">
      <c r="H5320" s="25" t="str">
        <f t="shared" si="330"/>
        <v/>
      </c>
    </row>
    <row r="5321" spans="8:8" x14ac:dyDescent="0.25">
      <c r="H5321" s="25" t="str">
        <f t="shared" si="330"/>
        <v/>
      </c>
    </row>
    <row r="5322" spans="8:8" x14ac:dyDescent="0.25">
      <c r="H5322" s="25" t="str">
        <f t="shared" si="330"/>
        <v/>
      </c>
    </row>
    <row r="5323" spans="8:8" x14ac:dyDescent="0.25">
      <c r="H5323" s="25" t="str">
        <f t="shared" si="330"/>
        <v/>
      </c>
    </row>
    <row r="5324" spans="8:8" x14ac:dyDescent="0.25">
      <c r="H5324" s="25" t="str">
        <f t="shared" si="330"/>
        <v/>
      </c>
    </row>
    <row r="5325" spans="8:8" x14ac:dyDescent="0.25">
      <c r="H5325" s="25" t="str">
        <f t="shared" si="330"/>
        <v/>
      </c>
    </row>
    <row r="5326" spans="8:8" x14ac:dyDescent="0.25">
      <c r="H5326" s="25" t="str">
        <f t="shared" si="330"/>
        <v/>
      </c>
    </row>
    <row r="5327" spans="8:8" x14ac:dyDescent="0.25">
      <c r="H5327" s="25" t="str">
        <f t="shared" si="330"/>
        <v/>
      </c>
    </row>
    <row r="5328" spans="8:8" x14ac:dyDescent="0.25">
      <c r="H5328" s="25" t="str">
        <f t="shared" si="330"/>
        <v/>
      </c>
    </row>
    <row r="5329" spans="8:8" x14ac:dyDescent="0.25">
      <c r="H5329" s="25" t="str">
        <f t="shared" si="330"/>
        <v/>
      </c>
    </row>
    <row r="5330" spans="8:8" x14ac:dyDescent="0.25">
      <c r="H5330" s="25" t="str">
        <f t="shared" si="330"/>
        <v/>
      </c>
    </row>
    <row r="5331" spans="8:8" x14ac:dyDescent="0.25">
      <c r="H5331" s="25" t="str">
        <f t="shared" si="330"/>
        <v/>
      </c>
    </row>
    <row r="5332" spans="8:8" x14ac:dyDescent="0.25">
      <c r="H5332" s="25" t="str">
        <f t="shared" si="330"/>
        <v/>
      </c>
    </row>
    <row r="5333" spans="8:8" x14ac:dyDescent="0.25">
      <c r="H5333" s="25" t="str">
        <f t="shared" si="330"/>
        <v/>
      </c>
    </row>
    <row r="5334" spans="8:8" x14ac:dyDescent="0.25">
      <c r="H5334" s="25" t="str">
        <f t="shared" si="330"/>
        <v/>
      </c>
    </row>
    <row r="5335" spans="8:8" x14ac:dyDescent="0.25">
      <c r="H5335" s="25" t="str">
        <f t="shared" si="330"/>
        <v/>
      </c>
    </row>
    <row r="5336" spans="8:8" x14ac:dyDescent="0.25">
      <c r="H5336" s="25" t="str">
        <f t="shared" si="330"/>
        <v/>
      </c>
    </row>
    <row r="5337" spans="8:8" x14ac:dyDescent="0.25">
      <c r="H5337" s="25" t="str">
        <f t="shared" si="330"/>
        <v/>
      </c>
    </row>
  </sheetData>
  <autoFilter ref="A1:U5337" xr:uid="{C958D68F-8565-4491-AC55-FAD94693F92E}"/>
  <mergeCells count="7">
    <mergeCell ref="A16:B16"/>
    <mergeCell ref="A17:B56"/>
    <mergeCell ref="B6:B7"/>
    <mergeCell ref="A6:A7"/>
    <mergeCell ref="A9:B9"/>
    <mergeCell ref="A11:A12"/>
    <mergeCell ref="B11:B12"/>
  </mergeCells>
  <hyperlinks>
    <hyperlink ref="B6" r:id="rId1" xr:uid="{1BAEDD67-F804-4D9F-8CE9-24F357FC6A43}"/>
  </hyperlinks>
  <pageMargins left="0.7" right="0.7" top="0.75" bottom="0.75" header="0.3" footer="0.3"/>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25D900C4-0817-4FDD-9945-7CBA971D2D36}">
          <x14:formula1>
            <xm:f>'Drop Down Fields'!$A$1:$A$4</xm:f>
          </x14:formula1>
          <xm:sqref>F2:F1048576</xm:sqref>
        </x14:dataValidation>
        <x14:dataValidation type="list" allowBlank="1" showInputMessage="1" showErrorMessage="1" xr:uid="{9BB01F62-3DB4-47EE-966F-B594100114D9}">
          <x14:formula1>
            <xm:f>'Drop Down Fields'!$B$1:$B$5</xm:f>
          </x14:formula1>
          <xm:sqref>G2:G1048576</xm:sqref>
        </x14:dataValidation>
        <x14:dataValidation type="list" allowBlank="1" showInputMessage="1" showErrorMessage="1" xr:uid="{ADD3D54E-85BC-4408-A079-327D74760C6D}">
          <x14:formula1>
            <xm:f>'Drop Down Fields'!$C$1:$C$7</xm:f>
          </x14:formula1>
          <xm:sqref>I2:I1048576</xm:sqref>
        </x14:dataValidation>
        <x14:dataValidation type="list" allowBlank="1" showInputMessage="1" showErrorMessage="1" xr:uid="{BB135FBB-E935-4E85-9649-286419D9D9B9}">
          <x14:formula1>
            <xm:f>'Drop Down Fields'!$E$1:$E$5</xm:f>
          </x14:formula1>
          <xm:sqref>R2:S1048576</xm:sqref>
        </x14:dataValidation>
        <x14:dataValidation type="list" allowBlank="1" showInputMessage="1" showErrorMessage="1" xr:uid="{C3433AF2-13CD-4D4A-87BE-60FD267AAC43}">
          <x14:formula1>
            <xm:f>'Drop Down Fields'!$F$1:$F$5</xm:f>
          </x14:formula1>
          <xm:sqref>P2:P1048576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7CA37-16A6-47F6-AB93-0A0869FC443F}">
  <dimension ref="A1:U501"/>
  <sheetViews>
    <sheetView topLeftCell="A8" workbookViewId="0">
      <selection activeCell="F21" sqref="F21"/>
    </sheetView>
  </sheetViews>
  <sheetFormatPr defaultRowHeight="15" x14ac:dyDescent="0.25"/>
  <cols>
    <col min="1" max="1" width="19.7109375" style="5" customWidth="1"/>
    <col min="2" max="2" width="35.5703125" style="5" customWidth="1"/>
    <col min="4" max="4" width="23.140625" style="6" customWidth="1"/>
    <col min="5" max="5" width="30.28515625" style="6" customWidth="1"/>
    <col min="6" max="6" width="30.85546875" style="6" bestFit="1" customWidth="1"/>
    <col min="7" max="7" width="32.5703125" style="6" bestFit="1" customWidth="1"/>
    <col min="8" max="8" width="32.5703125" style="2" bestFit="1" customWidth="1"/>
    <col min="9" max="9" width="72.5703125" style="6" bestFit="1" customWidth="1"/>
    <col min="10" max="10" width="67" style="6" customWidth="1"/>
    <col min="11" max="11" width="50.42578125" style="6" bestFit="1" customWidth="1"/>
    <col min="12" max="12" width="24.85546875" style="6" bestFit="1" customWidth="1"/>
    <col min="13" max="13" width="14.7109375" style="6" customWidth="1"/>
    <col min="14" max="14" width="17.42578125" style="2" customWidth="1"/>
    <col min="15" max="15" width="20.5703125" style="2" customWidth="1"/>
    <col min="16" max="16" width="25" style="2" bestFit="1" customWidth="1"/>
    <col min="17" max="17" width="20" style="2" bestFit="1" customWidth="1"/>
    <col min="18" max="18" width="14" style="2" customWidth="1"/>
    <col min="19" max="19" width="14.5703125" style="2" customWidth="1"/>
    <col min="20" max="20" width="15.42578125" style="2" bestFit="1" customWidth="1"/>
    <col min="21" max="21" width="14" style="2" customWidth="1"/>
  </cols>
  <sheetData>
    <row r="1" spans="1:21" ht="84.75" thickBot="1" x14ac:dyDescent="0.3">
      <c r="A1" s="54"/>
      <c r="B1" s="54"/>
      <c r="C1" s="5"/>
      <c r="D1" s="9" t="s">
        <v>18</v>
      </c>
      <c r="E1" s="9" t="s">
        <v>19</v>
      </c>
      <c r="F1" s="9" t="s">
        <v>20</v>
      </c>
      <c r="G1" s="9" t="s">
        <v>21</v>
      </c>
      <c r="H1" s="12" t="s">
        <v>22</v>
      </c>
      <c r="I1" s="10" t="s">
        <v>24</v>
      </c>
      <c r="J1" s="11" t="s">
        <v>54</v>
      </c>
      <c r="K1" s="10" t="s">
        <v>32</v>
      </c>
      <c r="L1" s="10" t="s">
        <v>33</v>
      </c>
      <c r="M1" s="10" t="s">
        <v>36</v>
      </c>
      <c r="N1" s="10" t="s">
        <v>37</v>
      </c>
      <c r="O1" s="10" t="s">
        <v>38</v>
      </c>
      <c r="P1" s="11" t="s">
        <v>39</v>
      </c>
      <c r="Q1" s="10" t="s">
        <v>40</v>
      </c>
      <c r="R1" s="10" t="s">
        <v>41</v>
      </c>
      <c r="S1" s="10" t="s">
        <v>42</v>
      </c>
      <c r="T1" s="10" t="s">
        <v>43</v>
      </c>
      <c r="U1" s="10" t="s">
        <v>44</v>
      </c>
    </row>
    <row r="2" spans="1:21" x14ac:dyDescent="0.25">
      <c r="A2" s="19" t="s">
        <v>3</v>
      </c>
      <c r="B2" s="3"/>
      <c r="C2" s="5"/>
      <c r="H2" s="2" t="str">
        <f>IF(F2="Lead",F2,IF(G2="Lead",G2,IF(F2="Unknown",F2,IF(G2="Unknown",G2,IF(G2="Galvanized Requiring Replacement",G2,IF(F2="NA",G2,IF(G2="NA",F2,IF(AND(F2="Non Lead",G2="Non Lead"),"Non Lead","")
)))))))</f>
        <v/>
      </c>
      <c r="J2" s="7"/>
      <c r="N2" s="6"/>
      <c r="O2" s="6"/>
      <c r="P2" s="6"/>
      <c r="Q2" s="6"/>
      <c r="R2" s="6"/>
      <c r="S2" s="6"/>
      <c r="T2" s="6"/>
      <c r="U2" s="6"/>
    </row>
    <row r="3" spans="1:21" x14ac:dyDescent="0.25">
      <c r="A3" s="20" t="s">
        <v>4</v>
      </c>
      <c r="B3" s="4"/>
      <c r="C3" s="5"/>
      <c r="H3" s="2" t="str">
        <f t="shared" ref="H3:H66" si="0">IF(F3="Lead",F3,IF(G3="Lead",G3,IF(F3="Unknown",F3,IF(G3="Unknown",G3,IF(G3="Galvanized Requiring Replacement",G3,IF(F3="NA",G3,IF(G3="NA",F3,IF(AND(F3="Non Lead",G3="Non Lead"),"Non Lead","")
)))))))</f>
        <v/>
      </c>
      <c r="N3" s="6"/>
      <c r="O3" s="6"/>
      <c r="P3" s="6"/>
      <c r="Q3" s="6"/>
      <c r="R3" s="6"/>
      <c r="S3" s="6"/>
      <c r="T3" s="6"/>
      <c r="U3" s="6"/>
    </row>
    <row r="4" spans="1:21" x14ac:dyDescent="0.25">
      <c r="A4" s="20" t="s">
        <v>5</v>
      </c>
      <c r="B4" s="4"/>
      <c r="C4" s="5"/>
      <c r="H4" s="2" t="str">
        <f t="shared" si="0"/>
        <v/>
      </c>
      <c r="N4" s="6"/>
      <c r="O4" s="6"/>
      <c r="P4" s="6"/>
      <c r="Q4" s="6"/>
      <c r="R4" s="6"/>
      <c r="S4" s="6"/>
      <c r="T4" s="6"/>
      <c r="U4" s="6"/>
    </row>
    <row r="5" spans="1:21" x14ac:dyDescent="0.25">
      <c r="A5" s="20" t="s">
        <v>6</v>
      </c>
      <c r="B5" s="4"/>
      <c r="C5" s="5"/>
      <c r="H5" s="2" t="str">
        <f t="shared" si="0"/>
        <v/>
      </c>
      <c r="N5" s="6"/>
      <c r="O5" s="6"/>
      <c r="P5" s="6"/>
      <c r="Q5" s="6"/>
      <c r="R5" s="6"/>
      <c r="S5" s="6"/>
      <c r="T5" s="6"/>
      <c r="U5" s="6"/>
    </row>
    <row r="6" spans="1:21" x14ac:dyDescent="0.25">
      <c r="A6" s="42" t="s">
        <v>7</v>
      </c>
      <c r="B6" s="55"/>
      <c r="C6" s="5"/>
      <c r="H6" s="2" t="str">
        <f t="shared" si="0"/>
        <v/>
      </c>
      <c r="N6" s="6"/>
      <c r="O6" s="6"/>
      <c r="P6" s="6"/>
      <c r="Q6" s="6"/>
      <c r="R6" s="6"/>
      <c r="S6" s="6"/>
      <c r="T6" s="6"/>
      <c r="U6" s="6"/>
    </row>
    <row r="7" spans="1:21" ht="15.75" thickBot="1" x14ac:dyDescent="0.3">
      <c r="A7" s="43"/>
      <c r="B7" s="41"/>
      <c r="C7" s="5"/>
      <c r="H7" s="2" t="str">
        <f t="shared" si="0"/>
        <v/>
      </c>
      <c r="N7" s="6"/>
      <c r="O7" s="6"/>
      <c r="P7" s="6"/>
      <c r="Q7" s="6"/>
      <c r="R7" s="6"/>
      <c r="S7" s="6"/>
      <c r="T7" s="6"/>
      <c r="U7" s="6"/>
    </row>
    <row r="8" spans="1:21" ht="15.75" thickBot="1" x14ac:dyDescent="0.3">
      <c r="C8" s="5"/>
      <c r="H8" s="2" t="str">
        <f t="shared" si="0"/>
        <v/>
      </c>
      <c r="N8" s="6"/>
      <c r="O8" s="6"/>
      <c r="P8" s="6"/>
      <c r="Q8" s="6"/>
      <c r="R8" s="6"/>
      <c r="S8" s="6"/>
      <c r="T8" s="6"/>
      <c r="U8" s="6"/>
    </row>
    <row r="9" spans="1:21" ht="15.75" thickBot="1" x14ac:dyDescent="0.3">
      <c r="A9" s="44" t="s">
        <v>8</v>
      </c>
      <c r="B9" s="45"/>
      <c r="C9" s="5"/>
      <c r="H9" s="2" t="str">
        <f t="shared" si="0"/>
        <v/>
      </c>
      <c r="N9" s="6"/>
      <c r="O9" s="6"/>
      <c r="P9" s="6"/>
      <c r="Q9" s="6"/>
      <c r="R9" s="6"/>
      <c r="S9" s="6"/>
      <c r="T9" s="6"/>
      <c r="U9" s="6"/>
    </row>
    <row r="10" spans="1:21" x14ac:dyDescent="0.25">
      <c r="A10" s="13" t="s">
        <v>13</v>
      </c>
      <c r="B10" s="14">
        <f>COUNTIF(H:H,"Lead")</f>
        <v>1</v>
      </c>
      <c r="C10" s="5"/>
      <c r="H10" s="2" t="str">
        <f t="shared" si="0"/>
        <v/>
      </c>
      <c r="N10" s="6"/>
      <c r="O10" s="6"/>
      <c r="P10" s="6"/>
      <c r="Q10" s="6"/>
      <c r="R10" s="6"/>
      <c r="S10" s="6"/>
      <c r="T10" s="6"/>
      <c r="U10" s="6"/>
    </row>
    <row r="11" spans="1:21" x14ac:dyDescent="0.25">
      <c r="A11" s="46" t="s">
        <v>14</v>
      </c>
      <c r="B11" s="47">
        <f>COUNTIF(H:H, "Galvanized Requiring Replacement")</f>
        <v>1</v>
      </c>
      <c r="C11" s="5"/>
      <c r="H11" s="2" t="str">
        <f t="shared" si="0"/>
        <v/>
      </c>
      <c r="N11" s="6"/>
      <c r="O11" s="6"/>
      <c r="P11" s="6"/>
      <c r="Q11" s="6"/>
      <c r="R11" s="6"/>
      <c r="S11" s="6"/>
      <c r="T11" s="6"/>
      <c r="U11" s="6"/>
    </row>
    <row r="12" spans="1:21" x14ac:dyDescent="0.25">
      <c r="A12" s="46"/>
      <c r="B12" s="47"/>
      <c r="C12" s="5"/>
      <c r="H12" s="2" t="str">
        <f t="shared" si="0"/>
        <v/>
      </c>
      <c r="N12" s="6"/>
      <c r="O12" s="6"/>
      <c r="P12" s="6"/>
      <c r="Q12" s="6"/>
      <c r="R12" s="6"/>
      <c r="S12" s="6"/>
      <c r="T12" s="6"/>
      <c r="U12" s="6"/>
    </row>
    <row r="13" spans="1:21" x14ac:dyDescent="0.25">
      <c r="A13" s="15" t="s">
        <v>15</v>
      </c>
      <c r="B13" s="16">
        <f>COUNTIF(H:H,"Non Lead")</f>
        <v>2</v>
      </c>
      <c r="C13" s="5"/>
      <c r="H13" s="2" t="str">
        <f t="shared" si="0"/>
        <v/>
      </c>
      <c r="N13" s="6"/>
      <c r="O13" s="6"/>
      <c r="P13" s="6"/>
      <c r="Q13" s="6"/>
      <c r="R13" s="6"/>
      <c r="S13" s="6"/>
      <c r="T13" s="6"/>
      <c r="U13" s="6"/>
    </row>
    <row r="14" spans="1:21" ht="15.75" thickBot="1" x14ac:dyDescent="0.3">
      <c r="A14" s="17" t="s">
        <v>16</v>
      </c>
      <c r="B14" s="18">
        <f>COUNTIF(H:H,"Unknown")</f>
        <v>2</v>
      </c>
      <c r="C14" s="5"/>
      <c r="H14" s="2" t="str">
        <f t="shared" si="0"/>
        <v/>
      </c>
      <c r="N14" s="6"/>
      <c r="O14" s="6"/>
      <c r="P14" s="6"/>
      <c r="Q14" s="6"/>
      <c r="R14" s="6"/>
      <c r="S14" s="6"/>
      <c r="T14" s="6"/>
      <c r="U14" s="6"/>
    </row>
    <row r="15" spans="1:21" ht="15.75" thickBot="1" x14ac:dyDescent="0.3">
      <c r="C15" s="5"/>
      <c r="H15" s="2" t="str">
        <f t="shared" si="0"/>
        <v/>
      </c>
      <c r="N15" s="6"/>
      <c r="O15" s="6"/>
      <c r="P15" s="6"/>
      <c r="Q15" s="6"/>
      <c r="R15" s="6"/>
      <c r="S15" s="6"/>
      <c r="T15" s="6"/>
      <c r="U15" s="6"/>
    </row>
    <row r="16" spans="1:21" ht="15.75" thickBot="1" x14ac:dyDescent="0.3">
      <c r="A16" s="32" t="s">
        <v>17</v>
      </c>
      <c r="B16" s="33"/>
      <c r="C16" s="5"/>
      <c r="H16" s="2" t="str">
        <f>IF(F16="Lead",F16,IF(G16="Lead",G16,IF(F16="Unknown",F16,IF(G16="Unknown",G16,IF(G16="Galvanized Requiring Replacement",G16,IF(F16="NA",G16,IF(G16="NA",F16,IF(AND(F16="Non Lead",G16="Non Lead"),"Non Lead","")
)))))))</f>
        <v/>
      </c>
      <c r="N16" s="6"/>
      <c r="O16" s="6"/>
      <c r="P16" s="6"/>
      <c r="Q16" s="6"/>
      <c r="R16" s="6"/>
      <c r="S16" s="6"/>
      <c r="T16" s="6"/>
      <c r="U16" s="6"/>
    </row>
    <row r="17" spans="1:21" x14ac:dyDescent="0.25">
      <c r="A17" s="48"/>
      <c r="B17" s="49"/>
      <c r="C17" s="5"/>
      <c r="H17" s="2" t="str">
        <f t="shared" si="0"/>
        <v/>
      </c>
      <c r="N17" s="6"/>
      <c r="O17" s="6"/>
      <c r="P17" s="6"/>
      <c r="Q17" s="6"/>
      <c r="R17" s="6"/>
      <c r="S17" s="6"/>
      <c r="T17" s="6"/>
      <c r="U17" s="6"/>
    </row>
    <row r="18" spans="1:21" x14ac:dyDescent="0.25">
      <c r="A18" s="50"/>
      <c r="B18" s="51"/>
      <c r="C18" s="5"/>
      <c r="H18" s="2" t="str">
        <f t="shared" si="0"/>
        <v/>
      </c>
      <c r="N18" s="6"/>
      <c r="O18" s="6"/>
      <c r="P18" s="6"/>
      <c r="Q18" s="6"/>
      <c r="R18" s="6"/>
      <c r="S18" s="6"/>
      <c r="T18" s="6"/>
      <c r="U18" s="6"/>
    </row>
    <row r="19" spans="1:21" x14ac:dyDescent="0.25">
      <c r="A19" s="50"/>
      <c r="B19" s="51"/>
      <c r="C19" s="5"/>
      <c r="H19" s="2" t="str">
        <f t="shared" si="0"/>
        <v/>
      </c>
      <c r="N19" s="6"/>
      <c r="O19" s="6"/>
      <c r="P19" s="6"/>
      <c r="Q19" s="6"/>
      <c r="R19" s="6"/>
      <c r="S19" s="6"/>
      <c r="T19" s="6"/>
      <c r="U19" s="6"/>
    </row>
    <row r="20" spans="1:21" x14ac:dyDescent="0.25">
      <c r="A20" s="50"/>
      <c r="B20" s="51"/>
      <c r="C20" s="5"/>
      <c r="H20" s="2" t="str">
        <f t="shared" si="0"/>
        <v/>
      </c>
      <c r="N20" s="6"/>
      <c r="O20" s="6"/>
      <c r="P20" s="6"/>
      <c r="Q20" s="6"/>
      <c r="R20" s="6"/>
      <c r="S20" s="6"/>
      <c r="T20" s="6"/>
      <c r="U20" s="6"/>
    </row>
    <row r="21" spans="1:21" x14ac:dyDescent="0.25">
      <c r="A21" s="50"/>
      <c r="B21" s="51"/>
      <c r="C21" s="5"/>
      <c r="H21" s="2" t="str">
        <f t="shared" si="0"/>
        <v/>
      </c>
      <c r="N21" s="6"/>
      <c r="O21" s="6"/>
      <c r="P21" s="6"/>
      <c r="Q21" s="6"/>
      <c r="R21" s="6"/>
      <c r="S21" s="6"/>
      <c r="T21" s="6"/>
      <c r="U21" s="6"/>
    </row>
    <row r="22" spans="1:21" x14ac:dyDescent="0.25">
      <c r="A22" s="50"/>
      <c r="B22" s="51"/>
      <c r="C22" s="5"/>
      <c r="H22" s="2" t="str">
        <f t="shared" si="0"/>
        <v/>
      </c>
      <c r="N22" s="6"/>
      <c r="O22" s="6"/>
      <c r="P22" s="6"/>
      <c r="Q22" s="6"/>
      <c r="R22" s="6"/>
      <c r="S22" s="6"/>
      <c r="T22" s="6"/>
      <c r="U22" s="6"/>
    </row>
    <row r="23" spans="1:21" x14ac:dyDescent="0.25">
      <c r="A23" s="50"/>
      <c r="B23" s="51"/>
      <c r="C23" s="5"/>
      <c r="H23" s="2" t="str">
        <f t="shared" si="0"/>
        <v/>
      </c>
      <c r="N23" s="6"/>
      <c r="O23" s="6"/>
      <c r="P23" s="6"/>
      <c r="Q23" s="6"/>
      <c r="R23" s="6"/>
      <c r="S23" s="6"/>
      <c r="T23" s="6"/>
      <c r="U23" s="6"/>
    </row>
    <row r="24" spans="1:21" x14ac:dyDescent="0.25">
      <c r="A24" s="50"/>
      <c r="B24" s="51"/>
      <c r="C24" s="5"/>
      <c r="H24" s="2" t="str">
        <f t="shared" si="0"/>
        <v/>
      </c>
      <c r="N24" s="6"/>
      <c r="O24" s="6"/>
      <c r="P24" s="6"/>
      <c r="Q24" s="6"/>
      <c r="R24" s="6"/>
      <c r="S24" s="6"/>
      <c r="T24" s="6"/>
      <c r="U24" s="6"/>
    </row>
    <row r="25" spans="1:21" x14ac:dyDescent="0.25">
      <c r="A25" s="50"/>
      <c r="B25" s="51"/>
      <c r="C25" s="5"/>
      <c r="H25" s="2" t="str">
        <f t="shared" si="0"/>
        <v/>
      </c>
      <c r="N25" s="6"/>
      <c r="O25" s="6"/>
      <c r="P25" s="6"/>
      <c r="Q25" s="6"/>
      <c r="R25" s="6"/>
      <c r="S25" s="6"/>
      <c r="T25" s="6"/>
      <c r="U25" s="6"/>
    </row>
    <row r="26" spans="1:21" x14ac:dyDescent="0.25">
      <c r="A26" s="50"/>
      <c r="B26" s="51"/>
      <c r="C26" s="5"/>
      <c r="H26" s="2" t="str">
        <f t="shared" si="0"/>
        <v/>
      </c>
      <c r="N26" s="6"/>
      <c r="O26" s="6"/>
      <c r="P26" s="6"/>
      <c r="Q26" s="6"/>
      <c r="R26" s="6"/>
      <c r="S26" s="6"/>
      <c r="T26" s="6"/>
      <c r="U26" s="6"/>
    </row>
    <row r="27" spans="1:21" x14ac:dyDescent="0.25">
      <c r="A27" s="50"/>
      <c r="B27" s="51"/>
      <c r="C27" s="5"/>
      <c r="H27" s="2" t="str">
        <f t="shared" si="0"/>
        <v/>
      </c>
      <c r="N27" s="6"/>
      <c r="O27" s="6"/>
      <c r="P27" s="6"/>
      <c r="Q27" s="6"/>
      <c r="R27" s="6"/>
      <c r="S27" s="6"/>
      <c r="T27" s="6"/>
      <c r="U27" s="6"/>
    </row>
    <row r="28" spans="1:21" x14ac:dyDescent="0.25">
      <c r="A28" s="50"/>
      <c r="B28" s="51"/>
      <c r="C28" s="5"/>
      <c r="H28" s="2" t="str">
        <f t="shared" si="0"/>
        <v/>
      </c>
      <c r="N28" s="6"/>
      <c r="O28" s="6"/>
      <c r="P28" s="6"/>
      <c r="Q28" s="6"/>
      <c r="R28" s="6"/>
      <c r="S28" s="6"/>
      <c r="T28" s="6"/>
      <c r="U28" s="6"/>
    </row>
    <row r="29" spans="1:21" x14ac:dyDescent="0.25">
      <c r="A29" s="50"/>
      <c r="B29" s="51"/>
      <c r="C29" s="5"/>
      <c r="H29" s="2" t="str">
        <f t="shared" si="0"/>
        <v/>
      </c>
      <c r="N29" s="6"/>
      <c r="O29" s="6"/>
      <c r="P29" s="6"/>
      <c r="Q29" s="6"/>
      <c r="R29" s="6"/>
      <c r="S29" s="6"/>
      <c r="T29" s="6"/>
      <c r="U29" s="6"/>
    </row>
    <row r="30" spans="1:21" x14ac:dyDescent="0.25">
      <c r="A30" s="50"/>
      <c r="B30" s="51"/>
      <c r="C30" s="5"/>
      <c r="H30" s="2" t="str">
        <f t="shared" si="0"/>
        <v/>
      </c>
      <c r="N30" s="6"/>
      <c r="O30" s="6"/>
      <c r="P30" s="6"/>
      <c r="Q30" s="6"/>
      <c r="R30" s="6"/>
      <c r="S30" s="6"/>
      <c r="T30" s="6"/>
      <c r="U30" s="6"/>
    </row>
    <row r="31" spans="1:21" x14ac:dyDescent="0.25">
      <c r="A31" s="50"/>
      <c r="B31" s="51"/>
      <c r="C31" s="5"/>
      <c r="H31" s="2" t="str">
        <f t="shared" si="0"/>
        <v/>
      </c>
      <c r="N31" s="6"/>
      <c r="O31" s="6"/>
      <c r="P31" s="6"/>
      <c r="Q31" s="6"/>
      <c r="R31" s="6"/>
      <c r="S31" s="6"/>
      <c r="T31" s="6"/>
      <c r="U31" s="6"/>
    </row>
    <row r="32" spans="1:21" x14ac:dyDescent="0.25">
      <c r="A32" s="50"/>
      <c r="B32" s="51"/>
      <c r="C32" s="5"/>
      <c r="H32" s="2" t="str">
        <f t="shared" si="0"/>
        <v/>
      </c>
      <c r="N32" s="6"/>
      <c r="O32" s="6"/>
      <c r="P32" s="6"/>
      <c r="Q32" s="6"/>
      <c r="R32" s="6"/>
      <c r="S32" s="6"/>
      <c r="T32" s="6"/>
      <c r="U32" s="6"/>
    </row>
    <row r="33" spans="1:21" x14ac:dyDescent="0.25">
      <c r="A33" s="50"/>
      <c r="B33" s="51"/>
      <c r="C33" s="5"/>
      <c r="D33" s="21" t="s">
        <v>55</v>
      </c>
      <c r="E33" s="21" t="s">
        <v>55</v>
      </c>
      <c r="F33" s="21" t="s">
        <v>11</v>
      </c>
      <c r="G33" s="21" t="s">
        <v>11</v>
      </c>
      <c r="H33" s="22" t="str">
        <f t="shared" si="0"/>
        <v>Non Lead</v>
      </c>
      <c r="I33" s="21" t="s">
        <v>25</v>
      </c>
      <c r="J33" s="21" t="s">
        <v>56</v>
      </c>
      <c r="K33" s="21">
        <v>2014</v>
      </c>
      <c r="L33" s="21" t="s">
        <v>35</v>
      </c>
      <c r="M33" s="21" t="s">
        <v>57</v>
      </c>
      <c r="N33" s="21" t="s">
        <v>35</v>
      </c>
      <c r="O33" s="21" t="s">
        <v>35</v>
      </c>
      <c r="P33" s="21" t="s">
        <v>52</v>
      </c>
      <c r="Q33" s="21" t="s">
        <v>35</v>
      </c>
      <c r="R33" s="21" t="s">
        <v>47</v>
      </c>
      <c r="S33" s="21"/>
      <c r="T33" s="21">
        <v>2014</v>
      </c>
      <c r="U33" s="21" t="s">
        <v>35</v>
      </c>
    </row>
    <row r="34" spans="1:21" x14ac:dyDescent="0.25">
      <c r="A34" s="50"/>
      <c r="B34" s="51"/>
      <c r="C34" s="5"/>
      <c r="D34" s="23">
        <v>46648372748</v>
      </c>
      <c r="E34" s="6" t="s">
        <v>58</v>
      </c>
      <c r="F34" s="6" t="s">
        <v>11</v>
      </c>
      <c r="G34" s="6" t="s">
        <v>9</v>
      </c>
      <c r="H34" s="2" t="str">
        <f t="shared" si="0"/>
        <v>Lead</v>
      </c>
      <c r="I34" s="6" t="s">
        <v>27</v>
      </c>
      <c r="J34" s="6" t="s">
        <v>59</v>
      </c>
      <c r="L34" s="6" t="s">
        <v>35</v>
      </c>
      <c r="M34" s="6" t="s">
        <v>60</v>
      </c>
      <c r="N34" s="6" t="s">
        <v>34</v>
      </c>
      <c r="O34" s="6" t="s">
        <v>35</v>
      </c>
      <c r="P34" s="6" t="s">
        <v>49</v>
      </c>
      <c r="Q34" s="6" t="s">
        <v>35</v>
      </c>
      <c r="R34" s="6" t="s">
        <v>46</v>
      </c>
      <c r="S34" s="6"/>
      <c r="T34" s="6">
        <v>1953</v>
      </c>
      <c r="U34" s="6" t="s">
        <v>35</v>
      </c>
    </row>
    <row r="35" spans="1:21" x14ac:dyDescent="0.25">
      <c r="A35" s="50"/>
      <c r="B35" s="51"/>
      <c r="C35" s="5"/>
      <c r="D35" s="21" t="s">
        <v>61</v>
      </c>
      <c r="E35" s="21" t="s">
        <v>62</v>
      </c>
      <c r="F35" s="21" t="s">
        <v>12</v>
      </c>
      <c r="G35" s="21" t="s">
        <v>12</v>
      </c>
      <c r="H35" s="22" t="str">
        <f t="shared" si="0"/>
        <v>Unknown</v>
      </c>
      <c r="I35" s="21"/>
      <c r="J35" s="21"/>
      <c r="K35" s="21"/>
      <c r="L35" s="21"/>
      <c r="M35" s="21"/>
      <c r="N35" s="21"/>
      <c r="O35" s="21"/>
      <c r="P35" s="21" t="s">
        <v>52</v>
      </c>
      <c r="Q35" s="21"/>
      <c r="R35" s="21"/>
      <c r="S35" s="21"/>
      <c r="T35" s="21"/>
      <c r="U35" s="21"/>
    </row>
    <row r="36" spans="1:21" x14ac:dyDescent="0.25">
      <c r="A36" s="50"/>
      <c r="B36" s="51"/>
      <c r="C36" s="5"/>
      <c r="D36" s="6" t="s">
        <v>63</v>
      </c>
      <c r="E36" s="6" t="s">
        <v>63</v>
      </c>
      <c r="F36" s="6" t="s">
        <v>11</v>
      </c>
      <c r="G36" s="6" t="s">
        <v>10</v>
      </c>
      <c r="H36" s="2" t="str">
        <f t="shared" si="0"/>
        <v>Galvanized Requiring Replacement</v>
      </c>
      <c r="I36" s="6" t="s">
        <v>26</v>
      </c>
      <c r="J36" s="6" t="s">
        <v>64</v>
      </c>
      <c r="K36" s="6">
        <v>1976</v>
      </c>
      <c r="L36" s="6" t="s">
        <v>35</v>
      </c>
      <c r="M36" s="6" t="s">
        <v>60</v>
      </c>
      <c r="N36" s="6" t="s">
        <v>35</v>
      </c>
      <c r="O36" s="6" t="s">
        <v>35</v>
      </c>
      <c r="P36" s="6" t="s">
        <v>49</v>
      </c>
      <c r="Q36" s="6"/>
      <c r="R36" s="6"/>
      <c r="S36" s="6"/>
      <c r="T36" s="6"/>
      <c r="U36" s="6"/>
    </row>
    <row r="37" spans="1:21" x14ac:dyDescent="0.25">
      <c r="A37" s="50"/>
      <c r="B37" s="51"/>
      <c r="C37" s="5"/>
      <c r="D37" s="21" t="s">
        <v>65</v>
      </c>
      <c r="E37" s="21" t="s">
        <v>66</v>
      </c>
      <c r="F37" s="21" t="s">
        <v>11</v>
      </c>
      <c r="G37" s="21" t="s">
        <v>12</v>
      </c>
      <c r="H37" s="22" t="str">
        <f t="shared" si="0"/>
        <v>Unknown</v>
      </c>
      <c r="I37" s="21" t="s">
        <v>28</v>
      </c>
      <c r="J37" s="21" t="s">
        <v>67</v>
      </c>
      <c r="K37" s="21"/>
      <c r="L37" s="21"/>
      <c r="M37" s="21"/>
      <c r="N37" s="21"/>
      <c r="O37" s="21"/>
      <c r="P37" s="21"/>
      <c r="Q37" s="21"/>
      <c r="R37" s="21"/>
      <c r="S37" s="21"/>
      <c r="T37" s="21"/>
      <c r="U37" s="21"/>
    </row>
    <row r="38" spans="1:21" x14ac:dyDescent="0.25">
      <c r="A38" s="50"/>
      <c r="B38" s="51"/>
      <c r="C38" s="5"/>
      <c r="D38" s="6" t="s">
        <v>68</v>
      </c>
      <c r="E38" s="6" t="s">
        <v>68</v>
      </c>
      <c r="F38" s="6" t="s">
        <v>11</v>
      </c>
      <c r="G38" s="6" t="s">
        <v>11</v>
      </c>
      <c r="H38" s="2" t="str">
        <f t="shared" si="0"/>
        <v>Non Lead</v>
      </c>
      <c r="I38" s="6" t="s">
        <v>30</v>
      </c>
      <c r="J38" s="6" t="s">
        <v>69</v>
      </c>
      <c r="N38" s="6"/>
      <c r="O38" s="6"/>
      <c r="P38" s="6"/>
      <c r="Q38" s="6"/>
      <c r="R38" s="6"/>
      <c r="S38" s="6"/>
      <c r="T38" s="6"/>
      <c r="U38" s="6"/>
    </row>
    <row r="39" spans="1:21" x14ac:dyDescent="0.25">
      <c r="A39" s="50"/>
      <c r="B39" s="51"/>
      <c r="C39" s="5"/>
      <c r="H39" s="2" t="str">
        <f t="shared" si="0"/>
        <v/>
      </c>
      <c r="N39" s="6"/>
      <c r="O39" s="6"/>
      <c r="P39" s="6"/>
      <c r="Q39" s="6"/>
      <c r="R39" s="6"/>
      <c r="S39" s="6"/>
      <c r="T39" s="6"/>
      <c r="U39" s="6"/>
    </row>
    <row r="40" spans="1:21" x14ac:dyDescent="0.25">
      <c r="A40" s="50"/>
      <c r="B40" s="51"/>
      <c r="C40" s="5"/>
      <c r="H40" s="2" t="str">
        <f t="shared" si="0"/>
        <v/>
      </c>
      <c r="N40" s="6"/>
      <c r="O40" s="6"/>
      <c r="P40" s="6"/>
      <c r="Q40" s="6"/>
      <c r="R40" s="6"/>
      <c r="S40" s="6"/>
      <c r="T40" s="6"/>
      <c r="U40" s="6"/>
    </row>
    <row r="41" spans="1:21" x14ac:dyDescent="0.25">
      <c r="A41" s="50"/>
      <c r="B41" s="51"/>
      <c r="C41" s="5"/>
      <c r="H41" s="2" t="str">
        <f t="shared" si="0"/>
        <v/>
      </c>
      <c r="N41" s="6"/>
      <c r="O41" s="6"/>
      <c r="P41" s="6"/>
      <c r="Q41" s="6"/>
      <c r="R41" s="6"/>
      <c r="S41" s="6"/>
      <c r="T41" s="6"/>
      <c r="U41" s="6"/>
    </row>
    <row r="42" spans="1:21" x14ac:dyDescent="0.25">
      <c r="A42" s="50"/>
      <c r="B42" s="51"/>
      <c r="C42" s="5"/>
      <c r="H42" s="2" t="str">
        <f t="shared" si="0"/>
        <v/>
      </c>
      <c r="N42" s="6"/>
      <c r="O42" s="6"/>
      <c r="P42" s="6"/>
      <c r="Q42" s="6"/>
      <c r="R42" s="6"/>
      <c r="S42" s="6"/>
      <c r="T42" s="6"/>
      <c r="U42" s="6"/>
    </row>
    <row r="43" spans="1:21" x14ac:dyDescent="0.25">
      <c r="A43" s="50"/>
      <c r="B43" s="51"/>
      <c r="C43" s="5"/>
      <c r="H43" s="2" t="str">
        <f t="shared" si="0"/>
        <v/>
      </c>
      <c r="N43" s="6"/>
      <c r="O43" s="6"/>
      <c r="P43" s="6"/>
      <c r="Q43" s="6"/>
      <c r="R43" s="6"/>
      <c r="S43" s="6"/>
      <c r="T43" s="6"/>
      <c r="U43" s="6"/>
    </row>
    <row r="44" spans="1:21" x14ac:dyDescent="0.25">
      <c r="A44" s="50"/>
      <c r="B44" s="51"/>
      <c r="C44" s="5"/>
      <c r="H44" s="2" t="str">
        <f t="shared" si="0"/>
        <v/>
      </c>
      <c r="N44" s="6"/>
      <c r="O44" s="6"/>
      <c r="P44" s="6"/>
      <c r="Q44" s="6"/>
      <c r="R44" s="6"/>
      <c r="S44" s="6"/>
      <c r="T44" s="6"/>
      <c r="U44" s="6"/>
    </row>
    <row r="45" spans="1:21" x14ac:dyDescent="0.25">
      <c r="A45" s="50"/>
      <c r="B45" s="51"/>
      <c r="C45" s="5"/>
      <c r="H45" s="2" t="str">
        <f t="shared" si="0"/>
        <v/>
      </c>
      <c r="N45" s="6"/>
      <c r="O45" s="6"/>
      <c r="P45" s="6"/>
      <c r="Q45" s="6"/>
      <c r="R45" s="6"/>
      <c r="S45" s="6"/>
      <c r="T45" s="6"/>
      <c r="U45" s="6"/>
    </row>
    <row r="46" spans="1:21" x14ac:dyDescent="0.25">
      <c r="A46" s="50"/>
      <c r="B46" s="51"/>
      <c r="C46" s="5"/>
      <c r="H46" s="2" t="str">
        <f t="shared" si="0"/>
        <v/>
      </c>
      <c r="N46" s="6"/>
      <c r="O46" s="6"/>
      <c r="P46" s="6"/>
      <c r="Q46" s="6"/>
      <c r="R46" s="6"/>
      <c r="S46" s="6"/>
      <c r="T46" s="6"/>
      <c r="U46" s="6"/>
    </row>
    <row r="47" spans="1:21" x14ac:dyDescent="0.25">
      <c r="A47" s="50"/>
      <c r="B47" s="51"/>
      <c r="C47" s="5"/>
      <c r="H47" s="2" t="str">
        <f t="shared" si="0"/>
        <v/>
      </c>
      <c r="N47" s="6"/>
      <c r="O47" s="6"/>
      <c r="P47" s="6"/>
      <c r="Q47" s="6"/>
      <c r="R47" s="6"/>
      <c r="S47" s="6"/>
      <c r="T47" s="6"/>
      <c r="U47" s="6"/>
    </row>
    <row r="48" spans="1:21" x14ac:dyDescent="0.25">
      <c r="A48" s="50"/>
      <c r="B48" s="51"/>
      <c r="C48" s="5"/>
      <c r="H48" s="2" t="str">
        <f t="shared" si="0"/>
        <v/>
      </c>
      <c r="N48" s="6"/>
      <c r="O48" s="6"/>
      <c r="P48" s="6"/>
      <c r="Q48" s="6"/>
      <c r="R48" s="6"/>
      <c r="S48" s="6"/>
      <c r="T48" s="6"/>
      <c r="U48" s="6"/>
    </row>
    <row r="49" spans="1:21" x14ac:dyDescent="0.25">
      <c r="A49" s="50"/>
      <c r="B49" s="51"/>
      <c r="C49" s="5"/>
      <c r="H49" s="2" t="str">
        <f t="shared" si="0"/>
        <v/>
      </c>
      <c r="N49" s="6"/>
      <c r="O49" s="6"/>
      <c r="P49" s="6"/>
      <c r="Q49" s="6"/>
      <c r="R49" s="6"/>
      <c r="S49" s="6"/>
      <c r="T49" s="6"/>
      <c r="U49" s="6"/>
    </row>
    <row r="50" spans="1:21" x14ac:dyDescent="0.25">
      <c r="A50" s="50"/>
      <c r="B50" s="51"/>
      <c r="C50" s="5"/>
      <c r="H50" s="2" t="str">
        <f t="shared" si="0"/>
        <v/>
      </c>
      <c r="N50" s="6"/>
      <c r="O50" s="6"/>
      <c r="P50" s="6"/>
      <c r="Q50" s="6"/>
      <c r="R50" s="6"/>
      <c r="S50" s="6"/>
      <c r="T50" s="6"/>
      <c r="U50" s="6"/>
    </row>
    <row r="51" spans="1:21" x14ac:dyDescent="0.25">
      <c r="A51" s="50"/>
      <c r="B51" s="51"/>
      <c r="C51" s="5"/>
      <c r="H51" s="2" t="str">
        <f t="shared" si="0"/>
        <v/>
      </c>
      <c r="N51" s="6"/>
      <c r="O51" s="6"/>
      <c r="P51" s="6"/>
      <c r="Q51" s="6"/>
      <c r="R51" s="6"/>
      <c r="S51" s="6"/>
      <c r="T51" s="6"/>
      <c r="U51" s="6"/>
    </row>
    <row r="52" spans="1:21" x14ac:dyDescent="0.25">
      <c r="A52" s="50"/>
      <c r="B52" s="51"/>
      <c r="C52" s="5"/>
      <c r="H52" s="2" t="str">
        <f t="shared" si="0"/>
        <v/>
      </c>
      <c r="N52" s="6"/>
      <c r="O52" s="6"/>
      <c r="P52" s="6"/>
      <c r="Q52" s="6"/>
      <c r="R52" s="6"/>
      <c r="S52" s="6"/>
      <c r="T52" s="6"/>
      <c r="U52" s="6"/>
    </row>
    <row r="53" spans="1:21" x14ac:dyDescent="0.25">
      <c r="A53" s="50"/>
      <c r="B53" s="51"/>
      <c r="C53" s="5"/>
      <c r="H53" s="2" t="str">
        <f t="shared" si="0"/>
        <v/>
      </c>
      <c r="N53" s="6"/>
      <c r="O53" s="6"/>
      <c r="P53" s="6"/>
      <c r="Q53" s="6"/>
      <c r="R53" s="6"/>
      <c r="S53" s="6"/>
      <c r="T53" s="6"/>
      <c r="U53" s="6"/>
    </row>
    <row r="54" spans="1:21" x14ac:dyDescent="0.25">
      <c r="A54" s="50"/>
      <c r="B54" s="51"/>
      <c r="C54" s="5"/>
      <c r="H54" s="2" t="str">
        <f t="shared" si="0"/>
        <v/>
      </c>
      <c r="N54" s="6"/>
      <c r="O54" s="6"/>
      <c r="P54" s="6"/>
      <c r="Q54" s="6"/>
      <c r="R54" s="6"/>
      <c r="S54" s="6"/>
      <c r="T54" s="6"/>
      <c r="U54" s="6"/>
    </row>
    <row r="55" spans="1:21" x14ac:dyDescent="0.25">
      <c r="A55" s="50"/>
      <c r="B55" s="51"/>
      <c r="C55" s="5"/>
      <c r="H55" s="2" t="str">
        <f t="shared" si="0"/>
        <v/>
      </c>
      <c r="N55" s="6"/>
      <c r="O55" s="6"/>
      <c r="P55" s="6"/>
      <c r="Q55" s="6"/>
      <c r="R55" s="6"/>
      <c r="S55" s="6"/>
      <c r="T55" s="6"/>
      <c r="U55" s="6"/>
    </row>
    <row r="56" spans="1:21" ht="15.75" thickBot="1" x14ac:dyDescent="0.3">
      <c r="A56" s="52"/>
      <c r="B56" s="53"/>
      <c r="C56" s="5"/>
      <c r="H56" s="2" t="str">
        <f t="shared" si="0"/>
        <v/>
      </c>
      <c r="N56" s="6"/>
      <c r="O56" s="6"/>
      <c r="P56" s="6"/>
      <c r="Q56" s="6"/>
      <c r="R56" s="6"/>
      <c r="S56" s="6"/>
      <c r="T56" s="6"/>
      <c r="U56" s="6"/>
    </row>
    <row r="57" spans="1:21" x14ac:dyDescent="0.25">
      <c r="C57" s="5"/>
      <c r="H57" s="2" t="str">
        <f t="shared" si="0"/>
        <v/>
      </c>
      <c r="N57" s="6"/>
      <c r="O57" s="6"/>
      <c r="P57" s="6"/>
      <c r="Q57" s="6"/>
      <c r="R57" s="6"/>
      <c r="S57" s="6"/>
      <c r="T57" s="6"/>
      <c r="U57" s="6"/>
    </row>
    <row r="58" spans="1:21" x14ac:dyDescent="0.25">
      <c r="C58" s="5"/>
      <c r="H58" s="2" t="str">
        <f t="shared" si="0"/>
        <v/>
      </c>
      <c r="N58" s="6"/>
      <c r="O58" s="6"/>
      <c r="P58" s="6"/>
      <c r="Q58" s="6"/>
      <c r="R58" s="6"/>
      <c r="S58" s="6"/>
      <c r="T58" s="6"/>
      <c r="U58" s="6"/>
    </row>
    <row r="59" spans="1:21" x14ac:dyDescent="0.25">
      <c r="C59" s="5"/>
      <c r="H59" s="2" t="str">
        <f t="shared" si="0"/>
        <v/>
      </c>
      <c r="N59" s="6"/>
      <c r="O59" s="6"/>
      <c r="P59" s="6"/>
      <c r="Q59" s="6"/>
      <c r="R59" s="6"/>
      <c r="S59" s="6"/>
      <c r="T59" s="6"/>
      <c r="U59" s="6"/>
    </row>
    <row r="60" spans="1:21" x14ac:dyDescent="0.25">
      <c r="C60" s="5"/>
      <c r="H60" s="2" t="str">
        <f t="shared" si="0"/>
        <v/>
      </c>
      <c r="N60" s="6"/>
      <c r="O60" s="6"/>
      <c r="P60" s="6"/>
      <c r="Q60" s="6"/>
      <c r="R60" s="6"/>
      <c r="S60" s="6"/>
      <c r="T60" s="6"/>
      <c r="U60" s="6"/>
    </row>
    <row r="61" spans="1:21" x14ac:dyDescent="0.25">
      <c r="C61" s="5"/>
      <c r="H61" s="2" t="str">
        <f t="shared" si="0"/>
        <v/>
      </c>
      <c r="N61" s="6"/>
      <c r="O61" s="6"/>
      <c r="P61" s="6"/>
      <c r="Q61" s="6"/>
      <c r="R61" s="6"/>
      <c r="S61" s="6"/>
      <c r="T61" s="6"/>
      <c r="U61" s="6"/>
    </row>
    <row r="62" spans="1:21" x14ac:dyDescent="0.25">
      <c r="C62" s="5"/>
      <c r="H62" s="2" t="str">
        <f t="shared" si="0"/>
        <v/>
      </c>
      <c r="N62" s="6"/>
      <c r="O62" s="6"/>
      <c r="P62" s="6"/>
      <c r="Q62" s="6"/>
      <c r="R62" s="6"/>
      <c r="S62" s="6"/>
      <c r="T62" s="6"/>
      <c r="U62" s="6"/>
    </row>
    <row r="63" spans="1:21" x14ac:dyDescent="0.25">
      <c r="C63" s="5"/>
      <c r="H63" s="2" t="str">
        <f t="shared" si="0"/>
        <v/>
      </c>
      <c r="N63" s="6"/>
      <c r="O63" s="6"/>
      <c r="P63" s="6"/>
      <c r="Q63" s="6"/>
      <c r="R63" s="6"/>
      <c r="S63" s="6"/>
      <c r="T63" s="6"/>
      <c r="U63" s="6"/>
    </row>
    <row r="64" spans="1:21" x14ac:dyDescent="0.25">
      <c r="C64" s="5"/>
      <c r="H64" s="2" t="str">
        <f t="shared" si="0"/>
        <v/>
      </c>
      <c r="N64" s="6"/>
      <c r="O64" s="6"/>
      <c r="P64" s="6"/>
      <c r="Q64" s="6"/>
      <c r="R64" s="6"/>
      <c r="S64" s="6"/>
      <c r="T64" s="6"/>
      <c r="U64" s="6"/>
    </row>
    <row r="65" spans="3:21" x14ac:dyDescent="0.25">
      <c r="C65" s="5"/>
      <c r="H65" s="2" t="str">
        <f t="shared" si="0"/>
        <v/>
      </c>
      <c r="N65" s="6"/>
      <c r="O65" s="6"/>
      <c r="P65" s="6"/>
      <c r="Q65" s="6"/>
      <c r="R65" s="6"/>
      <c r="S65" s="6"/>
      <c r="T65" s="6"/>
      <c r="U65" s="6"/>
    </row>
    <row r="66" spans="3:21" x14ac:dyDescent="0.25">
      <c r="C66" s="5"/>
      <c r="H66" s="2" t="str">
        <f t="shared" si="0"/>
        <v/>
      </c>
      <c r="N66" s="6"/>
      <c r="O66" s="6"/>
      <c r="P66" s="6"/>
      <c r="Q66" s="6"/>
      <c r="R66" s="6"/>
      <c r="S66" s="6"/>
      <c r="T66" s="6"/>
      <c r="U66" s="6"/>
    </row>
    <row r="67" spans="3:21" x14ac:dyDescent="0.25">
      <c r="C67" s="5"/>
      <c r="H67" s="2" t="str">
        <f t="shared" ref="H67:H130" si="1">IF(F67="Lead",F67,IF(G67="Lead",G67,IF(F67="Unknown",F67,IF(G67="Unknown",G67,IF(G67="Galvanized Requiring Replacement",G67,IF(F67="NA",G67,IF(G67="NA",F67,IF(AND(F67="Non Lead",G67="Non Lead"),"Non Lead","")
)))))))</f>
        <v/>
      </c>
      <c r="N67" s="6"/>
      <c r="O67" s="6"/>
      <c r="P67" s="6"/>
      <c r="Q67" s="6"/>
      <c r="R67" s="6"/>
      <c r="S67" s="6"/>
      <c r="T67" s="6"/>
      <c r="U67" s="6"/>
    </row>
    <row r="68" spans="3:21" x14ac:dyDescent="0.25">
      <c r="C68" s="5"/>
      <c r="H68" s="2" t="str">
        <f t="shared" si="1"/>
        <v/>
      </c>
      <c r="N68" s="6"/>
      <c r="O68" s="6"/>
      <c r="P68" s="6"/>
      <c r="Q68" s="6"/>
      <c r="R68" s="6"/>
      <c r="S68" s="6"/>
      <c r="T68" s="6"/>
      <c r="U68" s="6"/>
    </row>
    <row r="69" spans="3:21" x14ac:dyDescent="0.25">
      <c r="C69" s="5"/>
      <c r="H69" s="2" t="str">
        <f t="shared" si="1"/>
        <v/>
      </c>
      <c r="N69" s="6"/>
      <c r="O69" s="6"/>
      <c r="P69" s="6"/>
      <c r="Q69" s="6"/>
      <c r="R69" s="6"/>
      <c r="S69" s="6"/>
      <c r="T69" s="6"/>
      <c r="U69" s="6"/>
    </row>
    <row r="70" spans="3:21" x14ac:dyDescent="0.25">
      <c r="C70" s="5"/>
      <c r="H70" s="2" t="str">
        <f t="shared" si="1"/>
        <v/>
      </c>
      <c r="N70" s="6"/>
      <c r="O70" s="6"/>
      <c r="P70" s="6"/>
      <c r="Q70" s="6"/>
      <c r="R70" s="6"/>
      <c r="S70" s="6"/>
      <c r="T70" s="6"/>
      <c r="U70" s="6"/>
    </row>
    <row r="71" spans="3:21" x14ac:dyDescent="0.25">
      <c r="C71" s="5"/>
      <c r="H71" s="2" t="str">
        <f t="shared" si="1"/>
        <v/>
      </c>
      <c r="N71" s="6"/>
      <c r="O71" s="6"/>
      <c r="P71" s="6"/>
      <c r="Q71" s="6"/>
      <c r="R71" s="6"/>
      <c r="S71" s="6"/>
      <c r="T71" s="6"/>
      <c r="U71" s="6"/>
    </row>
    <row r="72" spans="3:21" x14ac:dyDescent="0.25">
      <c r="C72" s="5"/>
      <c r="H72" s="2" t="str">
        <f t="shared" si="1"/>
        <v/>
      </c>
      <c r="N72" s="6"/>
      <c r="O72" s="6"/>
      <c r="P72" s="6"/>
      <c r="Q72" s="6"/>
      <c r="R72" s="6"/>
      <c r="S72" s="6"/>
      <c r="T72" s="6"/>
      <c r="U72" s="6"/>
    </row>
    <row r="73" spans="3:21" x14ac:dyDescent="0.25">
      <c r="C73" s="5"/>
      <c r="H73" s="2" t="str">
        <f t="shared" si="1"/>
        <v/>
      </c>
      <c r="N73" s="6"/>
      <c r="O73" s="6"/>
      <c r="P73" s="6"/>
      <c r="Q73" s="6"/>
      <c r="R73" s="6"/>
      <c r="S73" s="6"/>
      <c r="T73" s="6"/>
      <c r="U73" s="6"/>
    </row>
    <row r="74" spans="3:21" x14ac:dyDescent="0.25">
      <c r="C74" s="5"/>
      <c r="H74" s="2" t="str">
        <f t="shared" si="1"/>
        <v/>
      </c>
      <c r="N74" s="6"/>
      <c r="O74" s="6"/>
      <c r="P74" s="6"/>
      <c r="Q74" s="6"/>
      <c r="R74" s="6"/>
      <c r="S74" s="6"/>
      <c r="T74" s="6"/>
      <c r="U74" s="6"/>
    </row>
    <row r="75" spans="3:21" x14ac:dyDescent="0.25">
      <c r="C75" s="5"/>
      <c r="H75" s="2" t="str">
        <f t="shared" si="1"/>
        <v/>
      </c>
      <c r="N75" s="6"/>
      <c r="O75" s="6"/>
      <c r="P75" s="6"/>
      <c r="Q75" s="6"/>
      <c r="R75" s="6"/>
      <c r="S75" s="6"/>
      <c r="T75" s="6"/>
      <c r="U75" s="6"/>
    </row>
    <row r="76" spans="3:21" x14ac:dyDescent="0.25">
      <c r="C76" s="5"/>
      <c r="H76" s="2" t="str">
        <f t="shared" si="1"/>
        <v/>
      </c>
      <c r="N76" s="6"/>
      <c r="O76" s="6"/>
      <c r="P76" s="6"/>
      <c r="Q76" s="6"/>
      <c r="R76" s="6"/>
      <c r="S76" s="6"/>
      <c r="T76" s="6"/>
      <c r="U76" s="6"/>
    </row>
    <row r="77" spans="3:21" x14ac:dyDescent="0.25">
      <c r="C77" s="5"/>
      <c r="H77" s="2" t="str">
        <f t="shared" si="1"/>
        <v/>
      </c>
      <c r="N77" s="6"/>
      <c r="O77" s="6"/>
      <c r="P77" s="6"/>
      <c r="Q77" s="6"/>
      <c r="R77" s="6"/>
      <c r="S77" s="6"/>
      <c r="T77" s="6"/>
      <c r="U77" s="6"/>
    </row>
    <row r="78" spans="3:21" x14ac:dyDescent="0.25">
      <c r="C78" s="5"/>
      <c r="H78" s="2" t="str">
        <f t="shared" si="1"/>
        <v/>
      </c>
      <c r="N78" s="6"/>
      <c r="O78" s="6"/>
      <c r="P78" s="6"/>
      <c r="Q78" s="6"/>
      <c r="R78" s="6"/>
      <c r="S78" s="6"/>
      <c r="T78" s="6"/>
      <c r="U78" s="6"/>
    </row>
    <row r="79" spans="3:21" x14ac:dyDescent="0.25">
      <c r="C79" s="5"/>
      <c r="H79" s="2" t="str">
        <f t="shared" si="1"/>
        <v/>
      </c>
      <c r="N79" s="6"/>
      <c r="O79" s="6"/>
      <c r="P79" s="6"/>
      <c r="Q79" s="6"/>
      <c r="R79" s="6"/>
      <c r="S79" s="6"/>
      <c r="T79" s="6"/>
      <c r="U79" s="6"/>
    </row>
    <row r="80" spans="3:21" x14ac:dyDescent="0.25">
      <c r="C80" s="5"/>
      <c r="H80" s="2" t="str">
        <f t="shared" si="1"/>
        <v/>
      </c>
      <c r="N80" s="6"/>
      <c r="O80" s="6"/>
      <c r="P80" s="6"/>
      <c r="Q80" s="6"/>
      <c r="R80" s="6"/>
      <c r="S80" s="6"/>
      <c r="T80" s="6"/>
      <c r="U80" s="6"/>
    </row>
    <row r="81" spans="3:21" x14ac:dyDescent="0.25">
      <c r="C81" s="5"/>
      <c r="H81" s="2" t="str">
        <f t="shared" si="1"/>
        <v/>
      </c>
      <c r="N81" s="6"/>
      <c r="O81" s="6"/>
      <c r="P81" s="6"/>
      <c r="Q81" s="6"/>
      <c r="R81" s="6"/>
      <c r="S81" s="6"/>
      <c r="T81" s="6"/>
      <c r="U81" s="6"/>
    </row>
    <row r="82" spans="3:21" x14ac:dyDescent="0.25">
      <c r="C82" s="5"/>
      <c r="H82" s="2" t="str">
        <f t="shared" si="1"/>
        <v/>
      </c>
      <c r="N82" s="6"/>
      <c r="O82" s="6"/>
      <c r="P82" s="6"/>
      <c r="Q82" s="6"/>
      <c r="R82" s="6"/>
      <c r="S82" s="6"/>
      <c r="T82" s="6"/>
      <c r="U82" s="6"/>
    </row>
    <row r="83" spans="3:21" x14ac:dyDescent="0.25">
      <c r="C83" s="5"/>
      <c r="H83" s="2" t="str">
        <f t="shared" si="1"/>
        <v/>
      </c>
      <c r="N83" s="6"/>
      <c r="O83" s="6"/>
      <c r="P83" s="6"/>
      <c r="Q83" s="6"/>
      <c r="R83" s="6"/>
      <c r="S83" s="6"/>
      <c r="T83" s="6"/>
      <c r="U83" s="6"/>
    </row>
    <row r="84" spans="3:21" x14ac:dyDescent="0.25">
      <c r="C84" s="5"/>
      <c r="H84" s="2" t="str">
        <f t="shared" si="1"/>
        <v/>
      </c>
      <c r="N84" s="6"/>
      <c r="O84" s="6"/>
      <c r="P84" s="6"/>
      <c r="Q84" s="6"/>
      <c r="R84" s="6"/>
      <c r="S84" s="6"/>
      <c r="T84" s="6"/>
      <c r="U84" s="6"/>
    </row>
    <row r="85" spans="3:21" x14ac:dyDescent="0.25">
      <c r="C85" s="5"/>
      <c r="H85" s="2" t="str">
        <f t="shared" si="1"/>
        <v/>
      </c>
      <c r="N85" s="6"/>
      <c r="O85" s="6"/>
      <c r="P85" s="6"/>
      <c r="Q85" s="6"/>
      <c r="R85" s="6"/>
      <c r="S85" s="6"/>
      <c r="T85" s="6"/>
      <c r="U85" s="6"/>
    </row>
    <row r="86" spans="3:21" x14ac:dyDescent="0.25">
      <c r="C86" s="5"/>
      <c r="H86" s="2" t="str">
        <f t="shared" si="1"/>
        <v/>
      </c>
      <c r="N86" s="6"/>
      <c r="O86" s="6"/>
      <c r="P86" s="6"/>
      <c r="Q86" s="6"/>
      <c r="R86" s="6"/>
      <c r="S86" s="6"/>
      <c r="T86" s="6"/>
      <c r="U86" s="6"/>
    </row>
    <row r="87" spans="3:21" x14ac:dyDescent="0.25">
      <c r="C87" s="5"/>
      <c r="H87" s="2" t="str">
        <f t="shared" si="1"/>
        <v/>
      </c>
      <c r="N87" s="6"/>
      <c r="O87" s="6"/>
      <c r="P87" s="6"/>
      <c r="Q87" s="6"/>
      <c r="R87" s="6"/>
      <c r="S87" s="6"/>
      <c r="T87" s="6"/>
      <c r="U87" s="6"/>
    </row>
    <row r="88" spans="3:21" x14ac:dyDescent="0.25">
      <c r="C88" s="5"/>
      <c r="H88" s="2" t="str">
        <f t="shared" si="1"/>
        <v/>
      </c>
      <c r="N88" s="6"/>
      <c r="O88" s="6"/>
      <c r="P88" s="6"/>
      <c r="Q88" s="6"/>
      <c r="R88" s="6"/>
      <c r="S88" s="6"/>
      <c r="T88" s="6"/>
      <c r="U88" s="6"/>
    </row>
    <row r="89" spans="3:21" x14ac:dyDescent="0.25">
      <c r="C89" s="5"/>
      <c r="H89" s="2" t="str">
        <f t="shared" si="1"/>
        <v/>
      </c>
      <c r="N89" s="6"/>
      <c r="O89" s="6"/>
      <c r="P89" s="6"/>
      <c r="Q89" s="6"/>
      <c r="R89" s="6"/>
      <c r="S89" s="6"/>
      <c r="T89" s="6"/>
      <c r="U89" s="6"/>
    </row>
    <row r="90" spans="3:21" x14ac:dyDescent="0.25">
      <c r="C90" s="5"/>
      <c r="H90" s="2" t="str">
        <f t="shared" si="1"/>
        <v/>
      </c>
      <c r="N90" s="6"/>
      <c r="O90" s="6"/>
      <c r="P90" s="6"/>
      <c r="Q90" s="6"/>
      <c r="R90" s="6"/>
      <c r="S90" s="6"/>
      <c r="T90" s="6"/>
      <c r="U90" s="6"/>
    </row>
    <row r="91" spans="3:21" x14ac:dyDescent="0.25">
      <c r="C91" s="5"/>
      <c r="H91" s="2" t="str">
        <f t="shared" si="1"/>
        <v/>
      </c>
      <c r="N91" s="6"/>
      <c r="O91" s="6"/>
      <c r="P91" s="6"/>
      <c r="Q91" s="6"/>
      <c r="R91" s="6"/>
      <c r="S91" s="6"/>
      <c r="T91" s="6"/>
      <c r="U91" s="6"/>
    </row>
    <row r="92" spans="3:21" x14ac:dyDescent="0.25">
      <c r="C92" s="5"/>
      <c r="H92" s="2" t="str">
        <f t="shared" si="1"/>
        <v/>
      </c>
      <c r="N92" s="6"/>
      <c r="O92" s="6"/>
      <c r="P92" s="6"/>
      <c r="Q92" s="6"/>
      <c r="R92" s="6"/>
      <c r="S92" s="6"/>
      <c r="T92" s="6"/>
      <c r="U92" s="6"/>
    </row>
    <row r="93" spans="3:21" x14ac:dyDescent="0.25">
      <c r="C93" s="5"/>
      <c r="H93" s="2" t="str">
        <f t="shared" si="1"/>
        <v/>
      </c>
      <c r="N93" s="6"/>
      <c r="O93" s="6"/>
      <c r="P93" s="6"/>
      <c r="Q93" s="6"/>
      <c r="R93" s="6"/>
      <c r="S93" s="6"/>
      <c r="T93" s="6"/>
      <c r="U93" s="6"/>
    </row>
    <row r="94" spans="3:21" x14ac:dyDescent="0.25">
      <c r="C94" s="5"/>
      <c r="H94" s="2" t="str">
        <f t="shared" si="1"/>
        <v/>
      </c>
      <c r="N94" s="6"/>
      <c r="O94" s="6"/>
      <c r="P94" s="6"/>
      <c r="Q94" s="6"/>
      <c r="R94" s="6"/>
      <c r="S94" s="6"/>
      <c r="T94" s="6"/>
      <c r="U94" s="6"/>
    </row>
    <row r="95" spans="3:21" x14ac:dyDescent="0.25">
      <c r="C95" s="5"/>
      <c r="H95" s="2" t="str">
        <f t="shared" si="1"/>
        <v/>
      </c>
      <c r="N95" s="6"/>
      <c r="O95" s="6"/>
      <c r="P95" s="6"/>
      <c r="Q95" s="6"/>
      <c r="R95" s="6"/>
      <c r="S95" s="6"/>
      <c r="T95" s="6"/>
      <c r="U95" s="6"/>
    </row>
    <row r="96" spans="3:21" x14ac:dyDescent="0.25">
      <c r="C96" s="5"/>
      <c r="H96" s="2" t="str">
        <f t="shared" si="1"/>
        <v/>
      </c>
      <c r="N96" s="6"/>
      <c r="O96" s="6"/>
      <c r="P96" s="6"/>
      <c r="Q96" s="6"/>
      <c r="R96" s="6"/>
      <c r="S96" s="6"/>
      <c r="T96" s="6"/>
      <c r="U96" s="6"/>
    </row>
    <row r="97" spans="3:21" x14ac:dyDescent="0.25">
      <c r="C97" s="5"/>
      <c r="H97" s="2" t="str">
        <f t="shared" si="1"/>
        <v/>
      </c>
      <c r="N97" s="6"/>
      <c r="O97" s="6"/>
      <c r="P97" s="6"/>
      <c r="Q97" s="6"/>
      <c r="R97" s="6"/>
      <c r="S97" s="6"/>
      <c r="T97" s="6"/>
      <c r="U97" s="6"/>
    </row>
    <row r="98" spans="3:21" x14ac:dyDescent="0.25">
      <c r="C98" s="5"/>
      <c r="H98" s="2" t="str">
        <f t="shared" si="1"/>
        <v/>
      </c>
      <c r="N98" s="6"/>
      <c r="O98" s="6"/>
      <c r="P98" s="6"/>
      <c r="Q98" s="6"/>
      <c r="R98" s="6"/>
      <c r="S98" s="6"/>
      <c r="T98" s="6"/>
      <c r="U98" s="6"/>
    </row>
    <row r="99" spans="3:21" x14ac:dyDescent="0.25">
      <c r="C99" s="5"/>
      <c r="H99" s="2" t="str">
        <f t="shared" si="1"/>
        <v/>
      </c>
      <c r="N99" s="6"/>
      <c r="O99" s="6"/>
      <c r="P99" s="6"/>
      <c r="Q99" s="6"/>
      <c r="R99" s="6"/>
      <c r="S99" s="6"/>
      <c r="T99" s="6"/>
      <c r="U99" s="6"/>
    </row>
    <row r="100" spans="3:21" x14ac:dyDescent="0.25">
      <c r="C100" s="5"/>
      <c r="H100" s="2" t="str">
        <f t="shared" si="1"/>
        <v/>
      </c>
      <c r="N100" s="6"/>
      <c r="O100" s="6"/>
      <c r="P100" s="6"/>
      <c r="Q100" s="6"/>
      <c r="R100" s="6"/>
      <c r="S100" s="6"/>
      <c r="T100" s="6"/>
      <c r="U100" s="6"/>
    </row>
    <row r="101" spans="3:21" x14ac:dyDescent="0.25">
      <c r="C101" s="5"/>
      <c r="H101" s="2" t="str">
        <f t="shared" si="1"/>
        <v/>
      </c>
      <c r="N101" s="6"/>
      <c r="O101" s="6"/>
      <c r="P101" s="6"/>
      <c r="Q101" s="6"/>
      <c r="R101" s="6"/>
      <c r="S101" s="6"/>
      <c r="T101" s="6"/>
      <c r="U101" s="6"/>
    </row>
    <row r="102" spans="3:21" x14ac:dyDescent="0.25">
      <c r="C102" s="5"/>
      <c r="H102" s="2" t="str">
        <f t="shared" si="1"/>
        <v/>
      </c>
      <c r="N102" s="6"/>
      <c r="O102" s="6"/>
      <c r="P102" s="6"/>
      <c r="Q102" s="6"/>
      <c r="R102" s="6"/>
      <c r="S102" s="6"/>
      <c r="T102" s="6"/>
      <c r="U102" s="6"/>
    </row>
    <row r="103" spans="3:21" x14ac:dyDescent="0.25">
      <c r="C103" s="5"/>
      <c r="H103" s="2" t="str">
        <f t="shared" si="1"/>
        <v/>
      </c>
      <c r="N103" s="6"/>
      <c r="O103" s="6"/>
      <c r="P103" s="6"/>
      <c r="Q103" s="6"/>
      <c r="R103" s="6"/>
      <c r="S103" s="6"/>
      <c r="T103" s="6"/>
      <c r="U103" s="6"/>
    </row>
    <row r="104" spans="3:21" x14ac:dyDescent="0.25">
      <c r="C104" s="5"/>
      <c r="H104" s="2" t="str">
        <f t="shared" si="1"/>
        <v/>
      </c>
      <c r="N104" s="6"/>
      <c r="O104" s="6"/>
      <c r="P104" s="6"/>
      <c r="Q104" s="6"/>
      <c r="R104" s="6"/>
      <c r="S104" s="6"/>
      <c r="T104" s="6"/>
      <c r="U104" s="6"/>
    </row>
    <row r="105" spans="3:21" x14ac:dyDescent="0.25">
      <c r="C105" s="5"/>
      <c r="H105" s="2" t="str">
        <f t="shared" si="1"/>
        <v/>
      </c>
      <c r="N105" s="6"/>
      <c r="O105" s="6"/>
      <c r="P105" s="6"/>
      <c r="Q105" s="6"/>
      <c r="R105" s="6"/>
      <c r="S105" s="6"/>
      <c r="T105" s="6"/>
      <c r="U105" s="6"/>
    </row>
    <row r="106" spans="3:21" x14ac:dyDescent="0.25">
      <c r="C106" s="5"/>
      <c r="H106" s="2" t="str">
        <f t="shared" si="1"/>
        <v/>
      </c>
      <c r="N106" s="6"/>
      <c r="O106" s="6"/>
      <c r="P106" s="6"/>
      <c r="Q106" s="6"/>
      <c r="R106" s="6"/>
      <c r="S106" s="6"/>
      <c r="T106" s="6"/>
      <c r="U106" s="6"/>
    </row>
    <row r="107" spans="3:21" x14ac:dyDescent="0.25">
      <c r="C107" s="5"/>
      <c r="H107" s="2" t="str">
        <f t="shared" si="1"/>
        <v/>
      </c>
      <c r="N107" s="6"/>
      <c r="O107" s="6"/>
      <c r="P107" s="6"/>
      <c r="Q107" s="6"/>
      <c r="R107" s="6"/>
      <c r="S107" s="6"/>
      <c r="T107" s="6"/>
      <c r="U107" s="6"/>
    </row>
    <row r="108" spans="3:21" x14ac:dyDescent="0.25">
      <c r="C108" s="5"/>
      <c r="H108" s="2" t="str">
        <f t="shared" si="1"/>
        <v/>
      </c>
      <c r="N108" s="6"/>
      <c r="O108" s="6"/>
      <c r="P108" s="6"/>
      <c r="Q108" s="6"/>
      <c r="R108" s="6"/>
      <c r="S108" s="6"/>
      <c r="T108" s="6"/>
      <c r="U108" s="6"/>
    </row>
    <row r="109" spans="3:21" x14ac:dyDescent="0.25">
      <c r="C109" s="5"/>
      <c r="H109" s="2" t="str">
        <f t="shared" si="1"/>
        <v/>
      </c>
      <c r="N109" s="6"/>
      <c r="O109" s="6"/>
      <c r="P109" s="6"/>
      <c r="Q109" s="6"/>
      <c r="R109" s="6"/>
      <c r="S109" s="6"/>
      <c r="T109" s="6"/>
      <c r="U109" s="6"/>
    </row>
    <row r="110" spans="3:21" x14ac:dyDescent="0.25">
      <c r="C110" s="5"/>
      <c r="H110" s="2" t="str">
        <f t="shared" si="1"/>
        <v/>
      </c>
      <c r="N110" s="6"/>
      <c r="O110" s="6"/>
      <c r="P110" s="6"/>
      <c r="Q110" s="6"/>
      <c r="R110" s="6"/>
      <c r="S110" s="6"/>
      <c r="T110" s="6"/>
      <c r="U110" s="6"/>
    </row>
    <row r="111" spans="3:21" x14ac:dyDescent="0.25">
      <c r="C111" s="5"/>
      <c r="H111" s="2" t="str">
        <f t="shared" si="1"/>
        <v/>
      </c>
      <c r="N111" s="6"/>
      <c r="O111" s="6"/>
      <c r="P111" s="6"/>
      <c r="Q111" s="6"/>
      <c r="R111" s="6"/>
      <c r="S111" s="6"/>
      <c r="T111" s="6"/>
      <c r="U111" s="6"/>
    </row>
    <row r="112" spans="3:21" x14ac:dyDescent="0.25">
      <c r="C112" s="5"/>
      <c r="H112" s="2" t="str">
        <f t="shared" si="1"/>
        <v/>
      </c>
      <c r="N112" s="6"/>
      <c r="O112" s="6"/>
      <c r="P112" s="6"/>
      <c r="Q112" s="6"/>
      <c r="R112" s="6"/>
      <c r="S112" s="6"/>
      <c r="T112" s="6"/>
      <c r="U112" s="6"/>
    </row>
    <row r="113" spans="3:21" x14ac:dyDescent="0.25">
      <c r="C113" s="5"/>
      <c r="H113" s="2" t="str">
        <f t="shared" si="1"/>
        <v/>
      </c>
      <c r="N113" s="6"/>
      <c r="O113" s="6"/>
      <c r="P113" s="6"/>
      <c r="Q113" s="6"/>
      <c r="R113" s="6"/>
      <c r="S113" s="6"/>
      <c r="T113" s="6"/>
      <c r="U113" s="6"/>
    </row>
    <row r="114" spans="3:21" x14ac:dyDescent="0.25">
      <c r="C114" s="5"/>
      <c r="H114" s="2" t="str">
        <f t="shared" si="1"/>
        <v/>
      </c>
      <c r="N114" s="6"/>
      <c r="O114" s="6"/>
      <c r="P114" s="6"/>
      <c r="Q114" s="6"/>
      <c r="R114" s="6"/>
      <c r="S114" s="6"/>
      <c r="T114" s="6"/>
      <c r="U114" s="6"/>
    </row>
    <row r="115" spans="3:21" x14ac:dyDescent="0.25">
      <c r="C115" s="5"/>
      <c r="H115" s="2" t="str">
        <f t="shared" si="1"/>
        <v/>
      </c>
      <c r="N115" s="6"/>
      <c r="O115" s="6"/>
      <c r="P115" s="6"/>
      <c r="Q115" s="6"/>
      <c r="R115" s="6"/>
      <c r="S115" s="6"/>
      <c r="T115" s="6"/>
      <c r="U115" s="6"/>
    </row>
    <row r="116" spans="3:21" x14ac:dyDescent="0.25">
      <c r="C116" s="5"/>
      <c r="H116" s="2" t="str">
        <f t="shared" si="1"/>
        <v/>
      </c>
      <c r="N116" s="6"/>
      <c r="O116" s="6"/>
      <c r="P116" s="6"/>
      <c r="Q116" s="6"/>
      <c r="R116" s="6"/>
      <c r="S116" s="6"/>
      <c r="T116" s="6"/>
      <c r="U116" s="6"/>
    </row>
    <row r="117" spans="3:21" x14ac:dyDescent="0.25">
      <c r="C117" s="5"/>
      <c r="H117" s="2" t="str">
        <f t="shared" si="1"/>
        <v/>
      </c>
      <c r="N117" s="6"/>
      <c r="O117" s="6"/>
      <c r="P117" s="6"/>
      <c r="Q117" s="6"/>
      <c r="R117" s="6"/>
      <c r="S117" s="6"/>
      <c r="T117" s="6"/>
      <c r="U117" s="6"/>
    </row>
    <row r="118" spans="3:21" x14ac:dyDescent="0.25">
      <c r="C118" s="5"/>
      <c r="H118" s="2" t="str">
        <f t="shared" si="1"/>
        <v/>
      </c>
      <c r="N118" s="6"/>
      <c r="O118" s="6"/>
      <c r="P118" s="6"/>
      <c r="Q118" s="6"/>
      <c r="R118" s="6"/>
      <c r="S118" s="6"/>
      <c r="T118" s="6"/>
      <c r="U118" s="6"/>
    </row>
    <row r="119" spans="3:21" x14ac:dyDescent="0.25">
      <c r="C119" s="5"/>
      <c r="H119" s="2" t="str">
        <f t="shared" si="1"/>
        <v/>
      </c>
      <c r="N119" s="6"/>
      <c r="O119" s="6"/>
      <c r="P119" s="6"/>
      <c r="Q119" s="6"/>
      <c r="R119" s="6"/>
      <c r="S119" s="6"/>
      <c r="T119" s="6"/>
      <c r="U119" s="6"/>
    </row>
    <row r="120" spans="3:21" x14ac:dyDescent="0.25">
      <c r="C120" s="5"/>
      <c r="H120" s="2" t="str">
        <f t="shared" si="1"/>
        <v/>
      </c>
      <c r="N120" s="6"/>
      <c r="O120" s="6"/>
      <c r="P120" s="6"/>
      <c r="Q120" s="6"/>
      <c r="R120" s="6"/>
      <c r="S120" s="6"/>
      <c r="T120" s="6"/>
      <c r="U120" s="6"/>
    </row>
    <row r="121" spans="3:21" x14ac:dyDescent="0.25">
      <c r="C121" s="5"/>
      <c r="H121" s="2" t="str">
        <f t="shared" si="1"/>
        <v/>
      </c>
      <c r="N121" s="6"/>
      <c r="O121" s="6"/>
      <c r="P121" s="6"/>
      <c r="Q121" s="6"/>
      <c r="R121" s="6"/>
      <c r="S121" s="6"/>
      <c r="T121" s="6"/>
      <c r="U121" s="6"/>
    </row>
    <row r="122" spans="3:21" x14ac:dyDescent="0.25">
      <c r="C122" s="5"/>
      <c r="H122" s="2" t="str">
        <f t="shared" si="1"/>
        <v/>
      </c>
      <c r="N122" s="6"/>
      <c r="O122" s="6"/>
      <c r="P122" s="6"/>
      <c r="Q122" s="6"/>
      <c r="R122" s="6"/>
      <c r="S122" s="6"/>
      <c r="T122" s="6"/>
      <c r="U122" s="6"/>
    </row>
    <row r="123" spans="3:21" x14ac:dyDescent="0.25">
      <c r="C123" s="5"/>
      <c r="H123" s="2" t="str">
        <f t="shared" si="1"/>
        <v/>
      </c>
      <c r="N123" s="6"/>
      <c r="O123" s="6"/>
      <c r="P123" s="6"/>
      <c r="Q123" s="6"/>
      <c r="R123" s="6"/>
      <c r="S123" s="6"/>
      <c r="T123" s="6"/>
      <c r="U123" s="6"/>
    </row>
    <row r="124" spans="3:21" x14ac:dyDescent="0.25">
      <c r="C124" s="5"/>
      <c r="H124" s="2" t="str">
        <f t="shared" si="1"/>
        <v/>
      </c>
      <c r="N124" s="6"/>
      <c r="O124" s="6"/>
      <c r="P124" s="6"/>
      <c r="Q124" s="6"/>
      <c r="R124" s="6"/>
      <c r="S124" s="6"/>
      <c r="T124" s="6"/>
      <c r="U124" s="6"/>
    </row>
    <row r="125" spans="3:21" x14ac:dyDescent="0.25">
      <c r="C125" s="5"/>
      <c r="H125" s="2" t="str">
        <f t="shared" si="1"/>
        <v/>
      </c>
      <c r="N125" s="6"/>
      <c r="O125" s="6"/>
      <c r="P125" s="6"/>
      <c r="Q125" s="6"/>
      <c r="R125" s="6"/>
      <c r="S125" s="6"/>
      <c r="T125" s="6"/>
      <c r="U125" s="6"/>
    </row>
    <row r="126" spans="3:21" x14ac:dyDescent="0.25">
      <c r="C126" s="5"/>
      <c r="H126" s="2" t="str">
        <f t="shared" si="1"/>
        <v/>
      </c>
      <c r="N126" s="6"/>
      <c r="O126" s="6"/>
      <c r="P126" s="6"/>
      <c r="Q126" s="6"/>
      <c r="R126" s="6"/>
      <c r="S126" s="6"/>
      <c r="T126" s="6"/>
      <c r="U126" s="6"/>
    </row>
    <row r="127" spans="3:21" x14ac:dyDescent="0.25">
      <c r="C127" s="5"/>
      <c r="H127" s="2" t="str">
        <f t="shared" si="1"/>
        <v/>
      </c>
      <c r="N127" s="6"/>
      <c r="O127" s="6"/>
      <c r="P127" s="6"/>
      <c r="Q127" s="6"/>
      <c r="R127" s="6"/>
      <c r="S127" s="6"/>
      <c r="T127" s="6"/>
      <c r="U127" s="6"/>
    </row>
    <row r="128" spans="3:21" x14ac:dyDescent="0.25">
      <c r="C128" s="5"/>
      <c r="H128" s="2" t="str">
        <f t="shared" si="1"/>
        <v/>
      </c>
      <c r="N128" s="6"/>
      <c r="O128" s="6"/>
      <c r="P128" s="6"/>
      <c r="Q128" s="6"/>
      <c r="R128" s="6"/>
      <c r="S128" s="6"/>
      <c r="T128" s="6"/>
      <c r="U128" s="6"/>
    </row>
    <row r="129" spans="3:21" x14ac:dyDescent="0.25">
      <c r="C129" s="5"/>
      <c r="H129" s="2" t="str">
        <f t="shared" si="1"/>
        <v/>
      </c>
      <c r="N129" s="6"/>
      <c r="O129" s="6"/>
      <c r="P129" s="6"/>
      <c r="Q129" s="6"/>
      <c r="R129" s="6"/>
      <c r="S129" s="6"/>
      <c r="T129" s="6"/>
      <c r="U129" s="6"/>
    </row>
    <row r="130" spans="3:21" x14ac:dyDescent="0.25">
      <c r="C130" s="5"/>
      <c r="H130" s="2" t="str">
        <f t="shared" si="1"/>
        <v/>
      </c>
      <c r="N130" s="6"/>
      <c r="O130" s="6"/>
      <c r="P130" s="6"/>
      <c r="Q130" s="6"/>
      <c r="R130" s="6"/>
      <c r="S130" s="6"/>
      <c r="T130" s="6"/>
      <c r="U130" s="6"/>
    </row>
    <row r="131" spans="3:21" x14ac:dyDescent="0.25">
      <c r="C131" s="5"/>
      <c r="H131" s="2" t="str">
        <f t="shared" ref="H131:H194" si="2">IF(F131="Lead",F131,IF(G131="Lead",G131,IF(F131="Unknown",F131,IF(G131="Unknown",G131,IF(G131="Galvanized Requiring Replacement",G131,IF(F131="NA",G131,IF(G131="NA",F131,IF(AND(F131="Non Lead",G131="Non Lead"),"Non Lead","")
)))))))</f>
        <v/>
      </c>
      <c r="N131" s="6"/>
      <c r="O131" s="6"/>
      <c r="P131" s="6"/>
      <c r="Q131" s="6"/>
      <c r="R131" s="6"/>
      <c r="S131" s="6"/>
      <c r="T131" s="6"/>
      <c r="U131" s="6"/>
    </row>
    <row r="132" spans="3:21" x14ac:dyDescent="0.25">
      <c r="C132" s="5"/>
      <c r="H132" s="2" t="str">
        <f t="shared" si="2"/>
        <v/>
      </c>
      <c r="N132" s="6"/>
      <c r="O132" s="6"/>
      <c r="P132" s="6"/>
      <c r="Q132" s="6"/>
      <c r="R132" s="6"/>
      <c r="S132" s="6"/>
      <c r="T132" s="6"/>
      <c r="U132" s="6"/>
    </row>
    <row r="133" spans="3:21" x14ac:dyDescent="0.25">
      <c r="C133" s="5"/>
      <c r="H133" s="2" t="str">
        <f t="shared" si="2"/>
        <v/>
      </c>
      <c r="N133" s="6"/>
      <c r="O133" s="6"/>
      <c r="P133" s="6"/>
      <c r="Q133" s="6"/>
      <c r="R133" s="6"/>
      <c r="S133" s="6"/>
      <c r="T133" s="6"/>
      <c r="U133" s="6"/>
    </row>
    <row r="134" spans="3:21" x14ac:dyDescent="0.25">
      <c r="C134" s="5"/>
      <c r="H134" s="2" t="str">
        <f t="shared" si="2"/>
        <v/>
      </c>
      <c r="N134" s="6"/>
      <c r="O134" s="6"/>
      <c r="P134" s="6"/>
      <c r="Q134" s="6"/>
      <c r="R134" s="6"/>
      <c r="S134" s="6"/>
      <c r="T134" s="6"/>
      <c r="U134" s="6"/>
    </row>
    <row r="135" spans="3:21" x14ac:dyDescent="0.25">
      <c r="C135" s="5"/>
      <c r="H135" s="2" t="str">
        <f t="shared" si="2"/>
        <v/>
      </c>
      <c r="N135" s="6"/>
      <c r="O135" s="6"/>
      <c r="P135" s="6"/>
      <c r="Q135" s="6"/>
      <c r="R135" s="6"/>
      <c r="S135" s="6"/>
      <c r="T135" s="6"/>
      <c r="U135" s="6"/>
    </row>
    <row r="136" spans="3:21" x14ac:dyDescent="0.25">
      <c r="C136" s="5"/>
      <c r="H136" s="2" t="str">
        <f t="shared" si="2"/>
        <v/>
      </c>
      <c r="N136" s="6"/>
      <c r="O136" s="6"/>
      <c r="P136" s="6"/>
      <c r="Q136" s="6"/>
      <c r="R136" s="6"/>
      <c r="S136" s="6"/>
      <c r="T136" s="6"/>
      <c r="U136" s="6"/>
    </row>
    <row r="137" spans="3:21" x14ac:dyDescent="0.25">
      <c r="C137" s="5"/>
      <c r="H137" s="2" t="str">
        <f t="shared" si="2"/>
        <v/>
      </c>
      <c r="N137" s="6"/>
      <c r="O137" s="6"/>
      <c r="P137" s="6"/>
      <c r="Q137" s="6"/>
      <c r="R137" s="6"/>
      <c r="S137" s="6"/>
      <c r="T137" s="6"/>
      <c r="U137" s="6"/>
    </row>
    <row r="138" spans="3:21" x14ac:dyDescent="0.25">
      <c r="C138" s="5"/>
      <c r="H138" s="2" t="str">
        <f t="shared" si="2"/>
        <v/>
      </c>
      <c r="N138" s="6"/>
      <c r="O138" s="6"/>
      <c r="P138" s="6"/>
      <c r="Q138" s="6"/>
      <c r="R138" s="6"/>
      <c r="S138" s="6"/>
      <c r="T138" s="6"/>
      <c r="U138" s="6"/>
    </row>
    <row r="139" spans="3:21" x14ac:dyDescent="0.25">
      <c r="C139" s="5"/>
      <c r="H139" s="2" t="str">
        <f t="shared" si="2"/>
        <v/>
      </c>
      <c r="N139" s="6"/>
      <c r="O139" s="6"/>
      <c r="P139" s="6"/>
      <c r="Q139" s="6"/>
      <c r="R139" s="6"/>
      <c r="S139" s="6"/>
      <c r="T139" s="6"/>
      <c r="U139" s="6"/>
    </row>
    <row r="140" spans="3:21" x14ac:dyDescent="0.25">
      <c r="C140" s="5"/>
      <c r="H140" s="2" t="str">
        <f t="shared" si="2"/>
        <v/>
      </c>
      <c r="N140" s="6"/>
      <c r="O140" s="6"/>
      <c r="P140" s="6"/>
      <c r="Q140" s="6"/>
      <c r="R140" s="6"/>
      <c r="S140" s="6"/>
      <c r="T140" s="6"/>
      <c r="U140" s="6"/>
    </row>
    <row r="141" spans="3:21" x14ac:dyDescent="0.25">
      <c r="C141" s="5"/>
      <c r="H141" s="2" t="str">
        <f t="shared" si="2"/>
        <v/>
      </c>
      <c r="N141" s="6"/>
      <c r="O141" s="6"/>
      <c r="P141" s="6"/>
      <c r="Q141" s="6"/>
      <c r="R141" s="6"/>
      <c r="S141" s="6"/>
      <c r="T141" s="6"/>
      <c r="U141" s="6"/>
    </row>
    <row r="142" spans="3:21" x14ac:dyDescent="0.25">
      <c r="C142" s="5"/>
      <c r="H142" s="2" t="str">
        <f t="shared" si="2"/>
        <v/>
      </c>
      <c r="N142" s="6"/>
      <c r="O142" s="6"/>
      <c r="P142" s="6"/>
      <c r="Q142" s="6"/>
      <c r="R142" s="6"/>
      <c r="S142" s="6"/>
      <c r="T142" s="6"/>
      <c r="U142" s="6"/>
    </row>
    <row r="143" spans="3:21" x14ac:dyDescent="0.25">
      <c r="C143" s="5"/>
      <c r="H143" s="2" t="str">
        <f t="shared" si="2"/>
        <v/>
      </c>
      <c r="N143" s="6"/>
      <c r="O143" s="6"/>
      <c r="P143" s="6"/>
      <c r="Q143" s="6"/>
      <c r="R143" s="6"/>
      <c r="S143" s="6"/>
      <c r="T143" s="6"/>
      <c r="U143" s="6"/>
    </row>
    <row r="144" spans="3:21" x14ac:dyDescent="0.25">
      <c r="C144" s="5"/>
      <c r="H144" s="2" t="str">
        <f t="shared" si="2"/>
        <v/>
      </c>
      <c r="N144" s="6"/>
      <c r="O144" s="6"/>
      <c r="P144" s="6"/>
      <c r="Q144" s="6"/>
      <c r="R144" s="6"/>
      <c r="S144" s="6"/>
      <c r="T144" s="6"/>
      <c r="U144" s="6"/>
    </row>
    <row r="145" spans="3:21" x14ac:dyDescent="0.25">
      <c r="C145" s="5"/>
      <c r="H145" s="2" t="str">
        <f t="shared" si="2"/>
        <v/>
      </c>
      <c r="N145" s="6"/>
      <c r="O145" s="6"/>
      <c r="P145" s="6"/>
      <c r="Q145" s="6"/>
      <c r="R145" s="6"/>
      <c r="S145" s="6"/>
      <c r="T145" s="6"/>
      <c r="U145" s="6"/>
    </row>
    <row r="146" spans="3:21" x14ac:dyDescent="0.25">
      <c r="C146" s="5"/>
      <c r="H146" s="2" t="str">
        <f t="shared" si="2"/>
        <v/>
      </c>
      <c r="N146" s="6"/>
      <c r="O146" s="6"/>
      <c r="P146" s="6"/>
      <c r="Q146" s="6"/>
      <c r="R146" s="6"/>
      <c r="S146" s="6"/>
      <c r="T146" s="6"/>
      <c r="U146" s="6"/>
    </row>
    <row r="147" spans="3:21" x14ac:dyDescent="0.25">
      <c r="C147" s="5"/>
      <c r="H147" s="2" t="str">
        <f t="shared" si="2"/>
        <v/>
      </c>
      <c r="N147" s="6"/>
      <c r="O147" s="6"/>
      <c r="P147" s="6"/>
      <c r="Q147" s="6"/>
      <c r="R147" s="6"/>
      <c r="S147" s="6"/>
      <c r="T147" s="6"/>
      <c r="U147" s="6"/>
    </row>
    <row r="148" spans="3:21" x14ac:dyDescent="0.25">
      <c r="C148" s="5"/>
      <c r="H148" s="2" t="str">
        <f t="shared" si="2"/>
        <v/>
      </c>
      <c r="N148" s="6"/>
      <c r="O148" s="6"/>
      <c r="P148" s="6"/>
      <c r="Q148" s="6"/>
      <c r="R148" s="6"/>
      <c r="S148" s="6"/>
      <c r="T148" s="6"/>
      <c r="U148" s="6"/>
    </row>
    <row r="149" spans="3:21" x14ac:dyDescent="0.25">
      <c r="C149" s="5"/>
      <c r="H149" s="2" t="str">
        <f t="shared" si="2"/>
        <v/>
      </c>
      <c r="N149" s="6"/>
      <c r="O149" s="6"/>
      <c r="P149" s="6"/>
      <c r="Q149" s="6"/>
      <c r="R149" s="6"/>
      <c r="S149" s="6"/>
      <c r="T149" s="6"/>
      <c r="U149" s="6"/>
    </row>
    <row r="150" spans="3:21" x14ac:dyDescent="0.25">
      <c r="C150" s="5"/>
      <c r="H150" s="2" t="str">
        <f t="shared" si="2"/>
        <v/>
      </c>
      <c r="N150" s="6"/>
      <c r="O150" s="6"/>
      <c r="P150" s="6"/>
      <c r="Q150" s="6"/>
      <c r="R150" s="6"/>
      <c r="S150" s="6"/>
      <c r="T150" s="6"/>
      <c r="U150" s="6"/>
    </row>
    <row r="151" spans="3:21" x14ac:dyDescent="0.25">
      <c r="C151" s="5"/>
      <c r="H151" s="2" t="str">
        <f t="shared" si="2"/>
        <v/>
      </c>
      <c r="N151" s="6"/>
      <c r="O151" s="6"/>
      <c r="P151" s="6"/>
      <c r="Q151" s="6"/>
      <c r="R151" s="6"/>
      <c r="S151" s="6"/>
      <c r="T151" s="6"/>
      <c r="U151" s="6"/>
    </row>
    <row r="152" spans="3:21" x14ac:dyDescent="0.25">
      <c r="C152" s="5"/>
      <c r="H152" s="2" t="str">
        <f t="shared" si="2"/>
        <v/>
      </c>
      <c r="N152" s="6"/>
      <c r="O152" s="6"/>
      <c r="P152" s="6"/>
      <c r="Q152" s="6"/>
      <c r="R152" s="6"/>
      <c r="S152" s="6"/>
      <c r="T152" s="6"/>
      <c r="U152" s="6"/>
    </row>
    <row r="153" spans="3:21" x14ac:dyDescent="0.25">
      <c r="C153" s="5"/>
      <c r="H153" s="2" t="str">
        <f t="shared" si="2"/>
        <v/>
      </c>
      <c r="N153" s="6"/>
      <c r="O153" s="6"/>
      <c r="P153" s="6"/>
      <c r="Q153" s="6"/>
      <c r="R153" s="6"/>
      <c r="S153" s="6"/>
      <c r="T153" s="6"/>
      <c r="U153" s="6"/>
    </row>
    <row r="154" spans="3:21" x14ac:dyDescent="0.25">
      <c r="C154" s="5"/>
      <c r="H154" s="2" t="str">
        <f t="shared" si="2"/>
        <v/>
      </c>
      <c r="N154" s="6"/>
      <c r="O154" s="6"/>
      <c r="P154" s="6"/>
      <c r="Q154" s="6"/>
      <c r="R154" s="6"/>
      <c r="S154" s="6"/>
      <c r="T154" s="6"/>
      <c r="U154" s="6"/>
    </row>
    <row r="155" spans="3:21" x14ac:dyDescent="0.25">
      <c r="C155" s="5"/>
      <c r="H155" s="2" t="str">
        <f t="shared" si="2"/>
        <v/>
      </c>
      <c r="N155" s="6"/>
      <c r="O155" s="6"/>
      <c r="P155" s="6"/>
      <c r="Q155" s="6"/>
      <c r="R155" s="6"/>
      <c r="S155" s="6"/>
      <c r="T155" s="6"/>
      <c r="U155" s="6"/>
    </row>
    <row r="156" spans="3:21" x14ac:dyDescent="0.25">
      <c r="C156" s="5"/>
      <c r="H156" s="2" t="str">
        <f t="shared" si="2"/>
        <v/>
      </c>
      <c r="N156" s="6"/>
      <c r="O156" s="6"/>
      <c r="P156" s="6"/>
      <c r="Q156" s="6"/>
      <c r="R156" s="6"/>
      <c r="S156" s="6"/>
      <c r="T156" s="6"/>
      <c r="U156" s="6"/>
    </row>
    <row r="157" spans="3:21" x14ac:dyDescent="0.25">
      <c r="C157" s="5"/>
      <c r="H157" s="2" t="str">
        <f t="shared" si="2"/>
        <v/>
      </c>
      <c r="N157" s="6"/>
      <c r="O157" s="6"/>
      <c r="P157" s="6"/>
      <c r="Q157" s="6"/>
      <c r="R157" s="6"/>
      <c r="S157" s="6"/>
      <c r="T157" s="6"/>
      <c r="U157" s="6"/>
    </row>
    <row r="158" spans="3:21" x14ac:dyDescent="0.25">
      <c r="C158" s="5"/>
      <c r="H158" s="2" t="str">
        <f t="shared" si="2"/>
        <v/>
      </c>
      <c r="N158" s="6"/>
      <c r="O158" s="6"/>
      <c r="P158" s="6"/>
      <c r="Q158" s="6"/>
      <c r="R158" s="6"/>
      <c r="S158" s="6"/>
      <c r="T158" s="6"/>
      <c r="U158" s="6"/>
    </row>
    <row r="159" spans="3:21" x14ac:dyDescent="0.25">
      <c r="C159" s="5"/>
      <c r="H159" s="2" t="str">
        <f t="shared" si="2"/>
        <v/>
      </c>
      <c r="N159" s="6"/>
      <c r="O159" s="6"/>
      <c r="P159" s="6"/>
      <c r="Q159" s="6"/>
      <c r="R159" s="6"/>
      <c r="S159" s="6"/>
      <c r="T159" s="6"/>
      <c r="U159" s="6"/>
    </row>
    <row r="160" spans="3:21" x14ac:dyDescent="0.25">
      <c r="C160" s="5"/>
      <c r="H160" s="2" t="str">
        <f t="shared" si="2"/>
        <v/>
      </c>
      <c r="N160" s="6"/>
      <c r="O160" s="6"/>
      <c r="P160" s="6"/>
      <c r="Q160" s="6"/>
      <c r="R160" s="6"/>
      <c r="S160" s="6"/>
      <c r="T160" s="6"/>
      <c r="U160" s="6"/>
    </row>
    <row r="161" spans="3:21" x14ac:dyDescent="0.25">
      <c r="C161" s="5"/>
      <c r="H161" s="2" t="str">
        <f t="shared" si="2"/>
        <v/>
      </c>
      <c r="N161" s="6"/>
      <c r="O161" s="6"/>
      <c r="P161" s="6"/>
      <c r="Q161" s="6"/>
      <c r="R161" s="6"/>
      <c r="S161" s="6"/>
      <c r="T161" s="6"/>
      <c r="U161" s="6"/>
    </row>
    <row r="162" spans="3:21" x14ac:dyDescent="0.25">
      <c r="C162" s="5"/>
      <c r="H162" s="2" t="str">
        <f t="shared" si="2"/>
        <v/>
      </c>
      <c r="N162" s="6"/>
      <c r="O162" s="6"/>
      <c r="P162" s="6"/>
      <c r="Q162" s="6"/>
      <c r="R162" s="6"/>
      <c r="S162" s="6"/>
      <c r="T162" s="6"/>
      <c r="U162" s="6"/>
    </row>
    <row r="163" spans="3:21" x14ac:dyDescent="0.25">
      <c r="C163" s="5"/>
      <c r="H163" s="2" t="str">
        <f t="shared" si="2"/>
        <v/>
      </c>
      <c r="N163" s="6"/>
      <c r="O163" s="6"/>
      <c r="P163" s="6"/>
      <c r="Q163" s="6"/>
      <c r="R163" s="6"/>
      <c r="S163" s="6"/>
      <c r="T163" s="6"/>
      <c r="U163" s="6"/>
    </row>
    <row r="164" spans="3:21" x14ac:dyDescent="0.25">
      <c r="C164" s="5"/>
      <c r="H164" s="2" t="str">
        <f t="shared" si="2"/>
        <v/>
      </c>
      <c r="N164" s="6"/>
      <c r="O164" s="6"/>
      <c r="P164" s="6"/>
      <c r="Q164" s="6"/>
      <c r="R164" s="6"/>
      <c r="S164" s="6"/>
      <c r="T164" s="6"/>
      <c r="U164" s="6"/>
    </row>
    <row r="165" spans="3:21" x14ac:dyDescent="0.25">
      <c r="C165" s="5"/>
      <c r="H165" s="2" t="str">
        <f t="shared" si="2"/>
        <v/>
      </c>
      <c r="N165" s="6"/>
      <c r="O165" s="6"/>
      <c r="P165" s="6"/>
      <c r="Q165" s="6"/>
      <c r="R165" s="6"/>
      <c r="S165" s="6"/>
      <c r="T165" s="6"/>
      <c r="U165" s="6"/>
    </row>
    <row r="166" spans="3:21" x14ac:dyDescent="0.25">
      <c r="C166" s="5"/>
      <c r="H166" s="2" t="str">
        <f t="shared" si="2"/>
        <v/>
      </c>
      <c r="N166" s="6"/>
      <c r="O166" s="6"/>
      <c r="P166" s="6"/>
      <c r="Q166" s="6"/>
      <c r="R166" s="6"/>
      <c r="S166" s="6"/>
      <c r="T166" s="6"/>
      <c r="U166" s="6"/>
    </row>
    <row r="167" spans="3:21" x14ac:dyDescent="0.25">
      <c r="C167" s="5"/>
      <c r="H167" s="2" t="str">
        <f t="shared" si="2"/>
        <v/>
      </c>
      <c r="N167" s="6"/>
      <c r="O167" s="6"/>
      <c r="P167" s="6"/>
      <c r="Q167" s="6"/>
      <c r="R167" s="6"/>
      <c r="S167" s="6"/>
      <c r="T167" s="6"/>
      <c r="U167" s="6"/>
    </row>
    <row r="168" spans="3:21" x14ac:dyDescent="0.25">
      <c r="C168" s="5"/>
      <c r="H168" s="2" t="str">
        <f t="shared" si="2"/>
        <v/>
      </c>
      <c r="N168" s="6"/>
      <c r="O168" s="6"/>
      <c r="P168" s="6"/>
      <c r="Q168" s="6"/>
      <c r="R168" s="6"/>
      <c r="S168" s="6"/>
      <c r="T168" s="6"/>
      <c r="U168" s="6"/>
    </row>
    <row r="169" spans="3:21" x14ac:dyDescent="0.25">
      <c r="C169" s="5"/>
      <c r="H169" s="2" t="str">
        <f t="shared" si="2"/>
        <v/>
      </c>
      <c r="N169" s="6"/>
      <c r="O169" s="6"/>
      <c r="P169" s="6"/>
      <c r="Q169" s="6"/>
      <c r="R169" s="6"/>
      <c r="S169" s="6"/>
      <c r="T169" s="6"/>
      <c r="U169" s="6"/>
    </row>
    <row r="170" spans="3:21" x14ac:dyDescent="0.25">
      <c r="C170" s="5"/>
      <c r="H170" s="2" t="str">
        <f t="shared" si="2"/>
        <v/>
      </c>
      <c r="N170" s="6"/>
      <c r="O170" s="6"/>
      <c r="P170" s="6"/>
      <c r="Q170" s="6"/>
      <c r="R170" s="6"/>
      <c r="S170" s="6"/>
      <c r="T170" s="6"/>
      <c r="U170" s="6"/>
    </row>
    <row r="171" spans="3:21" x14ac:dyDescent="0.25">
      <c r="C171" s="5"/>
      <c r="H171" s="2" t="str">
        <f t="shared" si="2"/>
        <v/>
      </c>
      <c r="N171" s="6"/>
      <c r="O171" s="6"/>
      <c r="P171" s="6"/>
      <c r="Q171" s="6"/>
      <c r="R171" s="6"/>
      <c r="S171" s="6"/>
      <c r="T171" s="6"/>
      <c r="U171" s="6"/>
    </row>
    <row r="172" spans="3:21" x14ac:dyDescent="0.25">
      <c r="C172" s="5"/>
      <c r="H172" s="2" t="str">
        <f t="shared" si="2"/>
        <v/>
      </c>
      <c r="N172" s="6"/>
      <c r="O172" s="6"/>
      <c r="P172" s="6"/>
      <c r="Q172" s="6"/>
      <c r="R172" s="6"/>
      <c r="S172" s="6"/>
      <c r="T172" s="6"/>
      <c r="U172" s="6"/>
    </row>
    <row r="173" spans="3:21" x14ac:dyDescent="0.25">
      <c r="C173" s="5"/>
      <c r="H173" s="2" t="str">
        <f t="shared" si="2"/>
        <v/>
      </c>
      <c r="N173" s="6"/>
      <c r="O173" s="6"/>
      <c r="P173" s="6"/>
      <c r="Q173" s="6"/>
      <c r="R173" s="6"/>
      <c r="S173" s="6"/>
      <c r="T173" s="6"/>
      <c r="U173" s="6"/>
    </row>
    <row r="174" spans="3:21" x14ac:dyDescent="0.25">
      <c r="C174" s="5"/>
      <c r="H174" s="2" t="str">
        <f t="shared" si="2"/>
        <v/>
      </c>
      <c r="N174" s="6"/>
      <c r="O174" s="6"/>
      <c r="P174" s="6"/>
      <c r="Q174" s="6"/>
      <c r="R174" s="6"/>
      <c r="S174" s="6"/>
      <c r="T174" s="6"/>
      <c r="U174" s="6"/>
    </row>
    <row r="175" spans="3:21" x14ac:dyDescent="0.25">
      <c r="C175" s="5"/>
      <c r="H175" s="2" t="str">
        <f t="shared" si="2"/>
        <v/>
      </c>
      <c r="N175" s="6"/>
      <c r="O175" s="6"/>
      <c r="P175" s="6"/>
      <c r="Q175" s="6"/>
      <c r="R175" s="6"/>
      <c r="S175" s="6"/>
      <c r="T175" s="6"/>
      <c r="U175" s="6"/>
    </row>
    <row r="176" spans="3:21" x14ac:dyDescent="0.25">
      <c r="C176" s="5"/>
      <c r="H176" s="2" t="str">
        <f t="shared" si="2"/>
        <v/>
      </c>
      <c r="N176" s="6"/>
      <c r="O176" s="6"/>
      <c r="P176" s="6"/>
      <c r="Q176" s="6"/>
      <c r="R176" s="6"/>
      <c r="S176" s="6"/>
      <c r="T176" s="6"/>
      <c r="U176" s="6"/>
    </row>
    <row r="177" spans="3:21" x14ac:dyDescent="0.25">
      <c r="C177" s="5"/>
      <c r="H177" s="2" t="str">
        <f t="shared" si="2"/>
        <v/>
      </c>
      <c r="N177" s="6"/>
      <c r="O177" s="6"/>
      <c r="P177" s="6"/>
      <c r="Q177" s="6"/>
      <c r="R177" s="6"/>
      <c r="S177" s="6"/>
      <c r="T177" s="6"/>
      <c r="U177" s="6"/>
    </row>
    <row r="178" spans="3:21" x14ac:dyDescent="0.25">
      <c r="C178" s="5"/>
      <c r="H178" s="2" t="str">
        <f t="shared" si="2"/>
        <v/>
      </c>
      <c r="N178" s="6"/>
      <c r="O178" s="6"/>
      <c r="P178" s="6"/>
      <c r="Q178" s="6"/>
      <c r="R178" s="6"/>
      <c r="S178" s="6"/>
      <c r="T178" s="6"/>
      <c r="U178" s="6"/>
    </row>
    <row r="179" spans="3:21" x14ac:dyDescent="0.25">
      <c r="C179" s="5"/>
      <c r="H179" s="2" t="str">
        <f t="shared" si="2"/>
        <v/>
      </c>
      <c r="N179" s="6"/>
      <c r="O179" s="6"/>
      <c r="P179" s="6"/>
      <c r="Q179" s="6"/>
      <c r="R179" s="6"/>
      <c r="S179" s="6"/>
      <c r="T179" s="6"/>
      <c r="U179" s="6"/>
    </row>
    <row r="180" spans="3:21" x14ac:dyDescent="0.25">
      <c r="C180" s="5"/>
      <c r="H180" s="2" t="str">
        <f t="shared" si="2"/>
        <v/>
      </c>
      <c r="N180" s="6"/>
      <c r="O180" s="6"/>
      <c r="P180" s="6"/>
      <c r="Q180" s="6"/>
      <c r="R180" s="6"/>
      <c r="S180" s="6"/>
      <c r="T180" s="6"/>
      <c r="U180" s="6"/>
    </row>
    <row r="181" spans="3:21" x14ac:dyDescent="0.25">
      <c r="C181" s="5"/>
      <c r="H181" s="2" t="str">
        <f t="shared" si="2"/>
        <v/>
      </c>
      <c r="N181" s="6"/>
      <c r="O181" s="6"/>
      <c r="P181" s="6"/>
      <c r="Q181" s="6"/>
      <c r="R181" s="6"/>
      <c r="S181" s="6"/>
      <c r="T181" s="6"/>
      <c r="U181" s="6"/>
    </row>
    <row r="182" spans="3:21" x14ac:dyDescent="0.25">
      <c r="C182" s="5"/>
      <c r="H182" s="2" t="str">
        <f t="shared" si="2"/>
        <v/>
      </c>
      <c r="N182" s="6"/>
      <c r="O182" s="6"/>
      <c r="P182" s="6"/>
      <c r="Q182" s="6"/>
      <c r="R182" s="6"/>
      <c r="S182" s="6"/>
      <c r="T182" s="6"/>
      <c r="U182" s="6"/>
    </row>
    <row r="183" spans="3:21" x14ac:dyDescent="0.25">
      <c r="C183" s="5"/>
      <c r="H183" s="2" t="str">
        <f t="shared" si="2"/>
        <v/>
      </c>
      <c r="N183" s="6"/>
      <c r="O183" s="6"/>
      <c r="P183" s="6"/>
      <c r="Q183" s="6"/>
      <c r="R183" s="6"/>
      <c r="S183" s="6"/>
      <c r="T183" s="6"/>
      <c r="U183" s="6"/>
    </row>
    <row r="184" spans="3:21" x14ac:dyDescent="0.25">
      <c r="C184" s="5"/>
      <c r="H184" s="2" t="str">
        <f t="shared" si="2"/>
        <v/>
      </c>
      <c r="N184" s="6"/>
      <c r="O184" s="6"/>
      <c r="P184" s="6"/>
      <c r="Q184" s="6"/>
      <c r="R184" s="6"/>
      <c r="S184" s="6"/>
      <c r="T184" s="6"/>
      <c r="U184" s="6"/>
    </row>
    <row r="185" spans="3:21" x14ac:dyDescent="0.25">
      <c r="C185" s="5"/>
      <c r="H185" s="2" t="str">
        <f t="shared" si="2"/>
        <v/>
      </c>
      <c r="N185" s="6"/>
      <c r="O185" s="6"/>
      <c r="P185" s="6"/>
      <c r="Q185" s="6"/>
      <c r="R185" s="6"/>
      <c r="S185" s="6"/>
      <c r="T185" s="6"/>
      <c r="U185" s="6"/>
    </row>
    <row r="186" spans="3:21" x14ac:dyDescent="0.25">
      <c r="C186" s="5"/>
      <c r="H186" s="2" t="str">
        <f t="shared" si="2"/>
        <v/>
      </c>
      <c r="N186" s="6"/>
      <c r="O186" s="6"/>
      <c r="P186" s="6"/>
      <c r="Q186" s="6"/>
      <c r="R186" s="6"/>
      <c r="S186" s="6"/>
      <c r="T186" s="6"/>
      <c r="U186" s="6"/>
    </row>
    <row r="187" spans="3:21" x14ac:dyDescent="0.25">
      <c r="C187" s="5"/>
      <c r="H187" s="2" t="str">
        <f t="shared" si="2"/>
        <v/>
      </c>
      <c r="N187" s="6"/>
      <c r="O187" s="6"/>
      <c r="P187" s="6"/>
      <c r="Q187" s="6"/>
      <c r="R187" s="6"/>
      <c r="S187" s="6"/>
      <c r="T187" s="6"/>
      <c r="U187" s="6"/>
    </row>
    <row r="188" spans="3:21" x14ac:dyDescent="0.25">
      <c r="C188" s="5"/>
      <c r="H188" s="2" t="str">
        <f t="shared" si="2"/>
        <v/>
      </c>
      <c r="N188" s="6"/>
      <c r="O188" s="6"/>
      <c r="P188" s="6"/>
      <c r="Q188" s="6"/>
      <c r="R188" s="6"/>
      <c r="S188" s="6"/>
      <c r="T188" s="6"/>
      <c r="U188" s="6"/>
    </row>
    <row r="189" spans="3:21" x14ac:dyDescent="0.25">
      <c r="C189" s="5"/>
      <c r="H189" s="2" t="str">
        <f t="shared" si="2"/>
        <v/>
      </c>
      <c r="N189" s="6"/>
      <c r="O189" s="6"/>
      <c r="P189" s="6"/>
      <c r="Q189" s="6"/>
      <c r="R189" s="6"/>
      <c r="S189" s="6"/>
      <c r="T189" s="6"/>
      <c r="U189" s="6"/>
    </row>
    <row r="190" spans="3:21" x14ac:dyDescent="0.25">
      <c r="C190" s="5"/>
      <c r="H190" s="2" t="str">
        <f t="shared" si="2"/>
        <v/>
      </c>
      <c r="N190" s="6"/>
      <c r="O190" s="6"/>
      <c r="P190" s="6"/>
      <c r="Q190" s="6"/>
      <c r="R190" s="6"/>
      <c r="S190" s="6"/>
      <c r="T190" s="6"/>
      <c r="U190" s="6"/>
    </row>
    <row r="191" spans="3:21" x14ac:dyDescent="0.25">
      <c r="C191" s="5"/>
      <c r="H191" s="2" t="str">
        <f t="shared" si="2"/>
        <v/>
      </c>
      <c r="N191" s="6"/>
      <c r="O191" s="6"/>
      <c r="P191" s="6"/>
      <c r="Q191" s="6"/>
      <c r="R191" s="6"/>
      <c r="S191" s="6"/>
      <c r="T191" s="6"/>
      <c r="U191" s="6"/>
    </row>
    <row r="192" spans="3:21" x14ac:dyDescent="0.25">
      <c r="C192" s="5"/>
      <c r="H192" s="2" t="str">
        <f t="shared" si="2"/>
        <v/>
      </c>
      <c r="N192" s="6"/>
      <c r="O192" s="6"/>
      <c r="P192" s="6"/>
      <c r="Q192" s="6"/>
      <c r="R192" s="6"/>
      <c r="S192" s="6"/>
      <c r="T192" s="6"/>
      <c r="U192" s="6"/>
    </row>
    <row r="193" spans="3:21" x14ac:dyDescent="0.25">
      <c r="C193" s="5"/>
      <c r="H193" s="2" t="str">
        <f t="shared" si="2"/>
        <v/>
      </c>
      <c r="N193" s="6"/>
      <c r="O193" s="6"/>
      <c r="P193" s="6"/>
      <c r="Q193" s="6"/>
      <c r="R193" s="6"/>
      <c r="S193" s="6"/>
      <c r="T193" s="6"/>
      <c r="U193" s="6"/>
    </row>
    <row r="194" spans="3:21" x14ac:dyDescent="0.25">
      <c r="C194" s="5"/>
      <c r="H194" s="2" t="str">
        <f t="shared" si="2"/>
        <v/>
      </c>
      <c r="N194" s="6"/>
      <c r="O194" s="6"/>
      <c r="P194" s="6"/>
      <c r="Q194" s="6"/>
      <c r="R194" s="6"/>
      <c r="S194" s="6"/>
      <c r="T194" s="6"/>
      <c r="U194" s="6"/>
    </row>
    <row r="195" spans="3:21" x14ac:dyDescent="0.25">
      <c r="C195" s="5"/>
      <c r="H195" s="2" t="str">
        <f t="shared" ref="H195:H258" si="3">IF(F195="Lead",F195,IF(G195="Lead",G195,IF(F195="Unknown",F195,IF(G195="Unknown",G195,IF(G195="Galvanized Requiring Replacement",G195,IF(F195="NA",G195,IF(G195="NA",F195,IF(AND(F195="Non Lead",G195="Non Lead"),"Non Lead","")
)))))))</f>
        <v/>
      </c>
      <c r="N195" s="6"/>
      <c r="O195" s="6"/>
      <c r="P195" s="6"/>
      <c r="Q195" s="6"/>
      <c r="R195" s="6"/>
      <c r="S195" s="6"/>
      <c r="T195" s="6"/>
      <c r="U195" s="6"/>
    </row>
    <row r="196" spans="3:21" x14ac:dyDescent="0.25">
      <c r="C196" s="5"/>
      <c r="H196" s="2" t="str">
        <f t="shared" si="3"/>
        <v/>
      </c>
      <c r="N196" s="6"/>
      <c r="O196" s="6"/>
      <c r="P196" s="6"/>
      <c r="Q196" s="6"/>
      <c r="R196" s="6"/>
      <c r="S196" s="6"/>
      <c r="T196" s="6"/>
      <c r="U196" s="6"/>
    </row>
    <row r="197" spans="3:21" x14ac:dyDescent="0.25">
      <c r="C197" s="5"/>
      <c r="H197" s="2" t="str">
        <f t="shared" si="3"/>
        <v/>
      </c>
      <c r="N197" s="6"/>
      <c r="O197" s="6"/>
      <c r="P197" s="6"/>
      <c r="Q197" s="6"/>
      <c r="R197" s="6"/>
      <c r="S197" s="6"/>
      <c r="T197" s="6"/>
      <c r="U197" s="6"/>
    </row>
    <row r="198" spans="3:21" x14ac:dyDescent="0.25">
      <c r="C198" s="5"/>
      <c r="H198" s="2" t="str">
        <f t="shared" si="3"/>
        <v/>
      </c>
      <c r="N198" s="6"/>
      <c r="O198" s="6"/>
      <c r="P198" s="6"/>
      <c r="Q198" s="6"/>
      <c r="R198" s="6"/>
      <c r="S198" s="6"/>
      <c r="T198" s="6"/>
      <c r="U198" s="6"/>
    </row>
    <row r="199" spans="3:21" x14ac:dyDescent="0.25">
      <c r="C199" s="5"/>
      <c r="H199" s="2" t="str">
        <f t="shared" si="3"/>
        <v/>
      </c>
      <c r="N199" s="6"/>
      <c r="O199" s="6"/>
      <c r="P199" s="6"/>
      <c r="Q199" s="6"/>
      <c r="R199" s="6"/>
      <c r="S199" s="6"/>
      <c r="T199" s="6"/>
      <c r="U199" s="6"/>
    </row>
    <row r="200" spans="3:21" x14ac:dyDescent="0.25">
      <c r="C200" s="5"/>
      <c r="H200" s="2" t="str">
        <f t="shared" si="3"/>
        <v/>
      </c>
      <c r="N200" s="6"/>
      <c r="O200" s="6"/>
      <c r="P200" s="6"/>
      <c r="Q200" s="6"/>
      <c r="R200" s="6"/>
      <c r="S200" s="6"/>
      <c r="T200" s="6"/>
      <c r="U200" s="6"/>
    </row>
    <row r="201" spans="3:21" x14ac:dyDescent="0.25">
      <c r="C201" s="5"/>
      <c r="H201" s="2" t="str">
        <f t="shared" si="3"/>
        <v/>
      </c>
      <c r="N201" s="6"/>
      <c r="O201" s="6"/>
      <c r="P201" s="6"/>
      <c r="Q201" s="6"/>
      <c r="R201" s="6"/>
      <c r="S201" s="6"/>
      <c r="T201" s="6"/>
      <c r="U201" s="6"/>
    </row>
    <row r="202" spans="3:21" x14ac:dyDescent="0.25">
      <c r="C202" s="5"/>
      <c r="H202" s="2" t="str">
        <f t="shared" si="3"/>
        <v/>
      </c>
      <c r="N202" s="6"/>
      <c r="O202" s="6"/>
      <c r="P202" s="6"/>
      <c r="Q202" s="6"/>
      <c r="R202" s="6"/>
      <c r="S202" s="6"/>
      <c r="T202" s="6"/>
      <c r="U202" s="6"/>
    </row>
    <row r="203" spans="3:21" x14ac:dyDescent="0.25">
      <c r="C203" s="5"/>
      <c r="H203" s="2" t="str">
        <f t="shared" si="3"/>
        <v/>
      </c>
      <c r="N203" s="6"/>
      <c r="O203" s="6"/>
      <c r="P203" s="6"/>
      <c r="Q203" s="6"/>
      <c r="R203" s="6"/>
      <c r="S203" s="6"/>
      <c r="T203" s="6"/>
      <c r="U203" s="6"/>
    </row>
    <row r="204" spans="3:21" x14ac:dyDescent="0.25">
      <c r="C204" s="5"/>
      <c r="H204" s="2" t="str">
        <f t="shared" si="3"/>
        <v/>
      </c>
      <c r="N204" s="6"/>
      <c r="O204" s="6"/>
      <c r="P204" s="6"/>
      <c r="Q204" s="6"/>
      <c r="R204" s="6"/>
      <c r="S204" s="6"/>
      <c r="T204" s="6"/>
      <c r="U204" s="6"/>
    </row>
    <row r="205" spans="3:21" x14ac:dyDescent="0.25">
      <c r="C205" s="5"/>
      <c r="H205" s="2" t="str">
        <f t="shared" si="3"/>
        <v/>
      </c>
      <c r="N205" s="6"/>
      <c r="O205" s="6"/>
      <c r="P205" s="6"/>
      <c r="Q205" s="6"/>
      <c r="R205" s="6"/>
      <c r="S205" s="6"/>
      <c r="T205" s="6"/>
      <c r="U205" s="6"/>
    </row>
    <row r="206" spans="3:21" x14ac:dyDescent="0.25">
      <c r="C206" s="5"/>
      <c r="H206" s="2" t="str">
        <f t="shared" si="3"/>
        <v/>
      </c>
      <c r="N206" s="6"/>
      <c r="O206" s="6"/>
      <c r="P206" s="6"/>
      <c r="Q206" s="6"/>
      <c r="R206" s="6"/>
      <c r="S206" s="6"/>
      <c r="T206" s="6"/>
      <c r="U206" s="6"/>
    </row>
    <row r="207" spans="3:21" x14ac:dyDescent="0.25">
      <c r="C207" s="5"/>
      <c r="H207" s="2" t="str">
        <f t="shared" si="3"/>
        <v/>
      </c>
      <c r="N207" s="6"/>
      <c r="O207" s="6"/>
      <c r="P207" s="6"/>
      <c r="Q207" s="6"/>
      <c r="R207" s="6"/>
      <c r="S207" s="6"/>
      <c r="T207" s="6"/>
      <c r="U207" s="6"/>
    </row>
    <row r="208" spans="3:21" x14ac:dyDescent="0.25">
      <c r="C208" s="5"/>
      <c r="H208" s="2" t="str">
        <f t="shared" si="3"/>
        <v/>
      </c>
      <c r="N208" s="6"/>
      <c r="O208" s="6"/>
      <c r="P208" s="6"/>
      <c r="Q208" s="6"/>
      <c r="R208" s="6"/>
      <c r="S208" s="6"/>
      <c r="T208" s="6"/>
      <c r="U208" s="6"/>
    </row>
    <row r="209" spans="3:21" x14ac:dyDescent="0.25">
      <c r="C209" s="5"/>
      <c r="H209" s="2" t="str">
        <f t="shared" si="3"/>
        <v/>
      </c>
      <c r="N209" s="6"/>
      <c r="O209" s="6"/>
      <c r="P209" s="6"/>
      <c r="Q209" s="6"/>
      <c r="R209" s="6"/>
      <c r="S209" s="6"/>
      <c r="T209" s="6"/>
      <c r="U209" s="6"/>
    </row>
    <row r="210" spans="3:21" x14ac:dyDescent="0.25">
      <c r="C210" s="5"/>
      <c r="H210" s="2" t="str">
        <f t="shared" si="3"/>
        <v/>
      </c>
      <c r="N210" s="6"/>
      <c r="O210" s="6"/>
      <c r="P210" s="6"/>
      <c r="Q210" s="6"/>
      <c r="R210" s="6"/>
      <c r="S210" s="6"/>
      <c r="T210" s="6"/>
      <c r="U210" s="6"/>
    </row>
    <row r="211" spans="3:21" x14ac:dyDescent="0.25">
      <c r="C211" s="5"/>
      <c r="H211" s="2" t="str">
        <f t="shared" si="3"/>
        <v/>
      </c>
      <c r="N211" s="6"/>
      <c r="O211" s="6"/>
      <c r="P211" s="6"/>
      <c r="Q211" s="6"/>
      <c r="R211" s="6"/>
      <c r="S211" s="6"/>
      <c r="T211" s="6"/>
      <c r="U211" s="6"/>
    </row>
    <row r="212" spans="3:21" x14ac:dyDescent="0.25">
      <c r="C212" s="5"/>
      <c r="H212" s="2" t="str">
        <f t="shared" si="3"/>
        <v/>
      </c>
      <c r="N212" s="6"/>
      <c r="O212" s="6"/>
      <c r="P212" s="6"/>
      <c r="Q212" s="6"/>
      <c r="R212" s="6"/>
      <c r="S212" s="6"/>
      <c r="T212" s="6"/>
      <c r="U212" s="6"/>
    </row>
    <row r="213" spans="3:21" x14ac:dyDescent="0.25">
      <c r="C213" s="5"/>
      <c r="H213" s="2" t="str">
        <f t="shared" si="3"/>
        <v/>
      </c>
      <c r="N213" s="6"/>
      <c r="O213" s="6"/>
      <c r="P213" s="6"/>
      <c r="Q213" s="6"/>
      <c r="R213" s="6"/>
      <c r="S213" s="6"/>
      <c r="T213" s="6"/>
      <c r="U213" s="6"/>
    </row>
    <row r="214" spans="3:21" x14ac:dyDescent="0.25">
      <c r="C214" s="5"/>
      <c r="H214" s="2" t="str">
        <f t="shared" si="3"/>
        <v/>
      </c>
      <c r="N214" s="6"/>
      <c r="O214" s="6"/>
      <c r="P214" s="6"/>
      <c r="Q214" s="6"/>
      <c r="R214" s="6"/>
      <c r="S214" s="6"/>
      <c r="T214" s="6"/>
      <c r="U214" s="6"/>
    </row>
    <row r="215" spans="3:21" x14ac:dyDescent="0.25">
      <c r="C215" s="5"/>
      <c r="H215" s="2" t="str">
        <f t="shared" si="3"/>
        <v/>
      </c>
      <c r="N215" s="6"/>
      <c r="O215" s="6"/>
      <c r="P215" s="6"/>
      <c r="Q215" s="6"/>
      <c r="R215" s="6"/>
      <c r="S215" s="6"/>
      <c r="T215" s="6"/>
      <c r="U215" s="6"/>
    </row>
    <row r="216" spans="3:21" x14ac:dyDescent="0.25">
      <c r="C216" s="5"/>
      <c r="H216" s="2" t="str">
        <f t="shared" si="3"/>
        <v/>
      </c>
      <c r="N216" s="6"/>
      <c r="O216" s="6"/>
      <c r="P216" s="6"/>
      <c r="Q216" s="6"/>
      <c r="R216" s="6"/>
      <c r="S216" s="6"/>
      <c r="T216" s="6"/>
      <c r="U216" s="6"/>
    </row>
    <row r="217" spans="3:21" x14ac:dyDescent="0.25">
      <c r="C217" s="5"/>
      <c r="H217" s="2" t="str">
        <f t="shared" si="3"/>
        <v/>
      </c>
      <c r="N217" s="6"/>
      <c r="O217" s="6"/>
      <c r="P217" s="6"/>
      <c r="Q217" s="6"/>
      <c r="R217" s="6"/>
      <c r="S217" s="6"/>
      <c r="T217" s="6"/>
      <c r="U217" s="6"/>
    </row>
    <row r="218" spans="3:21" x14ac:dyDescent="0.25">
      <c r="C218" s="5"/>
      <c r="H218" s="2" t="str">
        <f t="shared" si="3"/>
        <v/>
      </c>
      <c r="N218" s="6"/>
      <c r="O218" s="6"/>
      <c r="P218" s="6"/>
      <c r="Q218" s="6"/>
      <c r="R218" s="6"/>
      <c r="S218" s="6"/>
      <c r="T218" s="6"/>
      <c r="U218" s="6"/>
    </row>
    <row r="219" spans="3:21" x14ac:dyDescent="0.25">
      <c r="C219" s="5"/>
      <c r="H219" s="2" t="str">
        <f t="shared" si="3"/>
        <v/>
      </c>
      <c r="N219" s="6"/>
      <c r="O219" s="6"/>
      <c r="P219" s="6"/>
      <c r="Q219" s="6"/>
      <c r="R219" s="6"/>
      <c r="S219" s="6"/>
      <c r="T219" s="6"/>
      <c r="U219" s="6"/>
    </row>
    <row r="220" spans="3:21" x14ac:dyDescent="0.25">
      <c r="C220" s="5"/>
      <c r="H220" s="2" t="str">
        <f t="shared" si="3"/>
        <v/>
      </c>
      <c r="N220" s="6"/>
      <c r="O220" s="6"/>
      <c r="P220" s="6"/>
      <c r="Q220" s="6"/>
      <c r="R220" s="6"/>
      <c r="S220" s="6"/>
      <c r="T220" s="6"/>
      <c r="U220" s="6"/>
    </row>
    <row r="221" spans="3:21" x14ac:dyDescent="0.25">
      <c r="C221" s="5"/>
      <c r="H221" s="2" t="str">
        <f t="shared" si="3"/>
        <v/>
      </c>
      <c r="N221" s="6"/>
      <c r="O221" s="6"/>
      <c r="P221" s="6"/>
      <c r="Q221" s="6"/>
      <c r="R221" s="6"/>
      <c r="S221" s="6"/>
      <c r="T221" s="6"/>
      <c r="U221" s="6"/>
    </row>
    <row r="222" spans="3:21" x14ac:dyDescent="0.25">
      <c r="C222" s="5"/>
      <c r="H222" s="2" t="str">
        <f t="shared" si="3"/>
        <v/>
      </c>
      <c r="N222" s="6"/>
      <c r="O222" s="6"/>
      <c r="P222" s="6"/>
      <c r="Q222" s="6"/>
      <c r="R222" s="6"/>
      <c r="S222" s="6"/>
      <c r="T222" s="6"/>
      <c r="U222" s="6"/>
    </row>
    <row r="223" spans="3:21" x14ac:dyDescent="0.25">
      <c r="C223" s="5"/>
      <c r="H223" s="2" t="str">
        <f t="shared" si="3"/>
        <v/>
      </c>
      <c r="N223" s="6"/>
      <c r="O223" s="6"/>
      <c r="P223" s="6"/>
      <c r="Q223" s="6"/>
      <c r="R223" s="6"/>
      <c r="S223" s="6"/>
      <c r="T223" s="6"/>
      <c r="U223" s="6"/>
    </row>
    <row r="224" spans="3:21" x14ac:dyDescent="0.25">
      <c r="C224" s="5"/>
      <c r="H224" s="2" t="str">
        <f t="shared" si="3"/>
        <v/>
      </c>
      <c r="N224" s="6"/>
      <c r="O224" s="6"/>
      <c r="P224" s="6"/>
      <c r="Q224" s="6"/>
      <c r="R224" s="6"/>
      <c r="S224" s="6"/>
      <c r="T224" s="6"/>
      <c r="U224" s="6"/>
    </row>
    <row r="225" spans="3:21" x14ac:dyDescent="0.25">
      <c r="C225" s="5"/>
      <c r="H225" s="2" t="str">
        <f t="shared" si="3"/>
        <v/>
      </c>
      <c r="N225" s="6"/>
      <c r="O225" s="6"/>
      <c r="P225" s="6"/>
      <c r="Q225" s="6"/>
      <c r="R225" s="6"/>
      <c r="S225" s="6"/>
      <c r="T225" s="6"/>
      <c r="U225" s="6"/>
    </row>
    <row r="226" spans="3:21" x14ac:dyDescent="0.25">
      <c r="C226" s="5"/>
      <c r="H226" s="2" t="str">
        <f t="shared" si="3"/>
        <v/>
      </c>
      <c r="N226" s="6"/>
      <c r="O226" s="6"/>
      <c r="P226" s="6"/>
      <c r="Q226" s="6"/>
      <c r="R226" s="6"/>
      <c r="S226" s="6"/>
      <c r="T226" s="6"/>
      <c r="U226" s="6"/>
    </row>
    <row r="227" spans="3:21" x14ac:dyDescent="0.25">
      <c r="C227" s="5"/>
      <c r="H227" s="2" t="str">
        <f t="shared" si="3"/>
        <v/>
      </c>
      <c r="N227" s="6"/>
      <c r="O227" s="6"/>
      <c r="P227" s="6"/>
      <c r="Q227" s="6"/>
      <c r="R227" s="6"/>
      <c r="S227" s="6"/>
      <c r="T227" s="6"/>
      <c r="U227" s="6"/>
    </row>
    <row r="228" spans="3:21" x14ac:dyDescent="0.25">
      <c r="C228" s="5"/>
      <c r="H228" s="2" t="str">
        <f t="shared" si="3"/>
        <v/>
      </c>
      <c r="N228" s="6"/>
      <c r="O228" s="6"/>
      <c r="P228" s="6"/>
      <c r="Q228" s="6"/>
      <c r="R228" s="6"/>
      <c r="S228" s="6"/>
      <c r="T228" s="6"/>
      <c r="U228" s="6"/>
    </row>
    <row r="229" spans="3:21" x14ac:dyDescent="0.25">
      <c r="C229" s="5"/>
      <c r="H229" s="2" t="str">
        <f t="shared" si="3"/>
        <v/>
      </c>
      <c r="N229" s="6"/>
      <c r="O229" s="6"/>
      <c r="P229" s="6"/>
      <c r="Q229" s="6"/>
      <c r="R229" s="6"/>
      <c r="S229" s="6"/>
      <c r="T229" s="6"/>
      <c r="U229" s="6"/>
    </row>
    <row r="230" spans="3:21" x14ac:dyDescent="0.25">
      <c r="C230" s="5"/>
      <c r="H230" s="2" t="str">
        <f t="shared" si="3"/>
        <v/>
      </c>
      <c r="N230" s="6"/>
      <c r="O230" s="6"/>
      <c r="P230" s="6"/>
      <c r="Q230" s="6"/>
      <c r="R230" s="6"/>
      <c r="S230" s="6"/>
      <c r="T230" s="6"/>
      <c r="U230" s="6"/>
    </row>
    <row r="231" spans="3:21" x14ac:dyDescent="0.25">
      <c r="C231" s="5"/>
      <c r="H231" s="2" t="str">
        <f t="shared" si="3"/>
        <v/>
      </c>
      <c r="N231" s="6"/>
      <c r="O231" s="6"/>
      <c r="P231" s="6"/>
      <c r="Q231" s="6"/>
      <c r="R231" s="6"/>
      <c r="S231" s="6"/>
      <c r="T231" s="6"/>
      <c r="U231" s="6"/>
    </row>
    <row r="232" spans="3:21" x14ac:dyDescent="0.25">
      <c r="C232" s="5"/>
      <c r="H232" s="2" t="str">
        <f t="shared" si="3"/>
        <v/>
      </c>
      <c r="N232" s="6"/>
      <c r="O232" s="6"/>
      <c r="P232" s="6"/>
      <c r="Q232" s="6"/>
      <c r="R232" s="6"/>
      <c r="S232" s="6"/>
      <c r="T232" s="6"/>
      <c r="U232" s="6"/>
    </row>
    <row r="233" spans="3:21" x14ac:dyDescent="0.25">
      <c r="C233" s="5"/>
      <c r="H233" s="2" t="str">
        <f t="shared" si="3"/>
        <v/>
      </c>
      <c r="N233" s="6"/>
      <c r="O233" s="6"/>
      <c r="P233" s="6"/>
      <c r="Q233" s="6"/>
      <c r="R233" s="6"/>
      <c r="S233" s="6"/>
      <c r="T233" s="6"/>
      <c r="U233" s="6"/>
    </row>
    <row r="234" spans="3:21" x14ac:dyDescent="0.25">
      <c r="C234" s="5"/>
      <c r="H234" s="2" t="str">
        <f t="shared" si="3"/>
        <v/>
      </c>
      <c r="N234" s="6"/>
      <c r="O234" s="6"/>
      <c r="P234" s="6"/>
      <c r="Q234" s="6"/>
      <c r="R234" s="6"/>
      <c r="S234" s="6"/>
      <c r="T234" s="6"/>
      <c r="U234" s="6"/>
    </row>
    <row r="235" spans="3:21" x14ac:dyDescent="0.25">
      <c r="C235" s="5"/>
      <c r="H235" s="2" t="str">
        <f t="shared" si="3"/>
        <v/>
      </c>
      <c r="N235" s="6"/>
      <c r="O235" s="6"/>
      <c r="P235" s="6"/>
      <c r="Q235" s="6"/>
      <c r="R235" s="6"/>
      <c r="S235" s="6"/>
      <c r="T235" s="6"/>
      <c r="U235" s="6"/>
    </row>
    <row r="236" spans="3:21" x14ac:dyDescent="0.25">
      <c r="C236" s="5"/>
      <c r="H236" s="2" t="str">
        <f t="shared" si="3"/>
        <v/>
      </c>
      <c r="N236" s="6"/>
      <c r="O236" s="6"/>
      <c r="P236" s="6"/>
      <c r="Q236" s="6"/>
      <c r="R236" s="6"/>
      <c r="S236" s="6"/>
      <c r="T236" s="6"/>
      <c r="U236" s="6"/>
    </row>
    <row r="237" spans="3:21" x14ac:dyDescent="0.25">
      <c r="C237" s="5"/>
      <c r="H237" s="2" t="str">
        <f t="shared" si="3"/>
        <v/>
      </c>
      <c r="N237" s="6"/>
      <c r="O237" s="6"/>
      <c r="P237" s="6"/>
      <c r="Q237" s="6"/>
      <c r="R237" s="6"/>
      <c r="S237" s="6"/>
      <c r="T237" s="6"/>
      <c r="U237" s="6"/>
    </row>
    <row r="238" spans="3:21" x14ac:dyDescent="0.25">
      <c r="C238" s="5"/>
      <c r="H238" s="2" t="str">
        <f t="shared" si="3"/>
        <v/>
      </c>
      <c r="N238" s="6"/>
      <c r="O238" s="6"/>
      <c r="P238" s="6"/>
      <c r="Q238" s="6"/>
      <c r="R238" s="6"/>
      <c r="S238" s="6"/>
      <c r="T238" s="6"/>
      <c r="U238" s="6"/>
    </row>
    <row r="239" spans="3:21" x14ac:dyDescent="0.25">
      <c r="C239" s="5"/>
      <c r="H239" s="2" t="str">
        <f t="shared" si="3"/>
        <v/>
      </c>
      <c r="N239" s="6"/>
      <c r="O239" s="6"/>
      <c r="P239" s="6"/>
      <c r="Q239" s="6"/>
      <c r="R239" s="6"/>
      <c r="S239" s="6"/>
      <c r="T239" s="6"/>
      <c r="U239" s="6"/>
    </row>
    <row r="240" spans="3:21" x14ac:dyDescent="0.25">
      <c r="C240" s="5"/>
      <c r="H240" s="2" t="str">
        <f t="shared" si="3"/>
        <v/>
      </c>
      <c r="N240" s="6"/>
      <c r="O240" s="6"/>
      <c r="P240" s="6"/>
      <c r="Q240" s="6"/>
      <c r="R240" s="6"/>
      <c r="S240" s="6"/>
      <c r="T240" s="6"/>
      <c r="U240" s="6"/>
    </row>
    <row r="241" spans="3:21" x14ac:dyDescent="0.25">
      <c r="C241" s="5"/>
      <c r="H241" s="2" t="str">
        <f t="shared" si="3"/>
        <v/>
      </c>
      <c r="N241" s="6"/>
      <c r="O241" s="6"/>
      <c r="P241" s="6"/>
      <c r="Q241" s="6"/>
      <c r="R241" s="6"/>
      <c r="S241" s="6"/>
      <c r="T241" s="6"/>
      <c r="U241" s="6"/>
    </row>
    <row r="242" spans="3:21" x14ac:dyDescent="0.25">
      <c r="C242" s="5"/>
      <c r="H242" s="2" t="str">
        <f t="shared" si="3"/>
        <v/>
      </c>
      <c r="N242" s="6"/>
      <c r="O242" s="6"/>
      <c r="P242" s="6"/>
      <c r="Q242" s="6"/>
      <c r="R242" s="6"/>
      <c r="S242" s="6"/>
      <c r="T242" s="6"/>
      <c r="U242" s="6"/>
    </row>
    <row r="243" spans="3:21" x14ac:dyDescent="0.25">
      <c r="C243" s="5"/>
      <c r="H243" s="2" t="str">
        <f t="shared" si="3"/>
        <v/>
      </c>
      <c r="N243" s="6"/>
      <c r="O243" s="6"/>
      <c r="P243" s="6"/>
      <c r="Q243" s="6"/>
      <c r="R243" s="6"/>
      <c r="S243" s="6"/>
      <c r="T243" s="6"/>
      <c r="U243" s="6"/>
    </row>
    <row r="244" spans="3:21" x14ac:dyDescent="0.25">
      <c r="C244" s="5"/>
      <c r="H244" s="2" t="str">
        <f t="shared" si="3"/>
        <v/>
      </c>
      <c r="N244" s="6"/>
      <c r="O244" s="6"/>
      <c r="P244" s="6"/>
      <c r="Q244" s="6"/>
      <c r="R244" s="6"/>
      <c r="S244" s="6"/>
      <c r="T244" s="6"/>
      <c r="U244" s="6"/>
    </row>
    <row r="245" spans="3:21" x14ac:dyDescent="0.25">
      <c r="C245" s="5"/>
      <c r="H245" s="2" t="str">
        <f t="shared" si="3"/>
        <v/>
      </c>
      <c r="N245" s="6"/>
      <c r="O245" s="6"/>
      <c r="P245" s="6"/>
      <c r="Q245" s="6"/>
      <c r="R245" s="6"/>
      <c r="S245" s="6"/>
      <c r="T245" s="6"/>
      <c r="U245" s="6"/>
    </row>
    <row r="246" spans="3:21" x14ac:dyDescent="0.25">
      <c r="C246" s="5"/>
      <c r="H246" s="2" t="str">
        <f t="shared" si="3"/>
        <v/>
      </c>
      <c r="N246" s="6"/>
      <c r="O246" s="6"/>
      <c r="P246" s="6"/>
      <c r="Q246" s="6"/>
      <c r="R246" s="6"/>
      <c r="S246" s="6"/>
      <c r="T246" s="6"/>
      <c r="U246" s="6"/>
    </row>
    <row r="247" spans="3:21" x14ac:dyDescent="0.25">
      <c r="C247" s="5"/>
      <c r="H247" s="2" t="str">
        <f t="shared" si="3"/>
        <v/>
      </c>
      <c r="N247" s="6"/>
      <c r="O247" s="6"/>
      <c r="P247" s="6"/>
      <c r="Q247" s="6"/>
      <c r="R247" s="6"/>
      <c r="S247" s="6"/>
      <c r="T247" s="6"/>
      <c r="U247" s="6"/>
    </row>
    <row r="248" spans="3:21" x14ac:dyDescent="0.25">
      <c r="C248" s="5"/>
      <c r="H248" s="2" t="str">
        <f t="shared" si="3"/>
        <v/>
      </c>
      <c r="N248" s="6"/>
      <c r="O248" s="6"/>
      <c r="P248" s="6"/>
      <c r="Q248" s="6"/>
      <c r="R248" s="6"/>
      <c r="S248" s="6"/>
      <c r="T248" s="6"/>
      <c r="U248" s="6"/>
    </row>
    <row r="249" spans="3:21" x14ac:dyDescent="0.25">
      <c r="C249" s="5"/>
      <c r="H249" s="2" t="str">
        <f t="shared" si="3"/>
        <v/>
      </c>
      <c r="N249" s="6"/>
      <c r="O249" s="6"/>
      <c r="P249" s="6"/>
      <c r="Q249" s="6"/>
      <c r="R249" s="6"/>
      <c r="S249" s="6"/>
      <c r="T249" s="6"/>
      <c r="U249" s="6"/>
    </row>
    <row r="250" spans="3:21" x14ac:dyDescent="0.25">
      <c r="C250" s="5"/>
      <c r="H250" s="2" t="str">
        <f t="shared" si="3"/>
        <v/>
      </c>
      <c r="N250" s="6"/>
      <c r="O250" s="6"/>
      <c r="P250" s="6"/>
      <c r="Q250" s="6"/>
      <c r="R250" s="6"/>
      <c r="S250" s="6"/>
      <c r="T250" s="6"/>
      <c r="U250" s="6"/>
    </row>
    <row r="251" spans="3:21" x14ac:dyDescent="0.25">
      <c r="C251" s="5"/>
      <c r="H251" s="2" t="str">
        <f t="shared" si="3"/>
        <v/>
      </c>
      <c r="N251" s="6"/>
      <c r="O251" s="6"/>
      <c r="P251" s="6"/>
      <c r="Q251" s="6"/>
      <c r="R251" s="6"/>
      <c r="S251" s="6"/>
      <c r="T251" s="6"/>
      <c r="U251" s="6"/>
    </row>
    <row r="252" spans="3:21" x14ac:dyDescent="0.25">
      <c r="C252" s="5"/>
      <c r="H252" s="2" t="str">
        <f t="shared" si="3"/>
        <v/>
      </c>
      <c r="N252" s="6"/>
      <c r="O252" s="6"/>
      <c r="P252" s="6"/>
      <c r="Q252" s="6"/>
      <c r="R252" s="6"/>
      <c r="S252" s="6"/>
      <c r="T252" s="6"/>
      <c r="U252" s="6"/>
    </row>
    <row r="253" spans="3:21" x14ac:dyDescent="0.25">
      <c r="C253" s="5"/>
      <c r="H253" s="2" t="str">
        <f t="shared" si="3"/>
        <v/>
      </c>
      <c r="N253" s="6"/>
      <c r="O253" s="6"/>
      <c r="P253" s="6"/>
      <c r="Q253" s="6"/>
      <c r="R253" s="6"/>
      <c r="S253" s="6"/>
      <c r="T253" s="6"/>
      <c r="U253" s="6"/>
    </row>
    <row r="254" spans="3:21" x14ac:dyDescent="0.25">
      <c r="C254" s="5"/>
      <c r="H254" s="2" t="str">
        <f t="shared" si="3"/>
        <v/>
      </c>
      <c r="N254" s="6"/>
      <c r="O254" s="6"/>
      <c r="P254" s="6"/>
      <c r="Q254" s="6"/>
      <c r="R254" s="6"/>
      <c r="S254" s="6"/>
      <c r="T254" s="6"/>
      <c r="U254" s="6"/>
    </row>
    <row r="255" spans="3:21" x14ac:dyDescent="0.25">
      <c r="C255" s="5"/>
      <c r="H255" s="2" t="str">
        <f t="shared" si="3"/>
        <v/>
      </c>
      <c r="N255" s="6"/>
      <c r="O255" s="6"/>
      <c r="P255" s="6"/>
      <c r="Q255" s="6"/>
      <c r="R255" s="6"/>
      <c r="S255" s="6"/>
      <c r="T255" s="6"/>
      <c r="U255" s="6"/>
    </row>
    <row r="256" spans="3:21" x14ac:dyDescent="0.25">
      <c r="C256" s="5"/>
      <c r="H256" s="2" t="str">
        <f t="shared" si="3"/>
        <v/>
      </c>
      <c r="N256" s="6"/>
      <c r="O256" s="6"/>
      <c r="P256" s="6"/>
      <c r="Q256" s="6"/>
      <c r="R256" s="6"/>
      <c r="S256" s="6"/>
      <c r="T256" s="6"/>
      <c r="U256" s="6"/>
    </row>
    <row r="257" spans="3:21" x14ac:dyDescent="0.25">
      <c r="C257" s="5"/>
      <c r="H257" s="2" t="str">
        <f t="shared" si="3"/>
        <v/>
      </c>
      <c r="N257" s="6"/>
      <c r="O257" s="6"/>
      <c r="P257" s="6"/>
      <c r="Q257" s="6"/>
      <c r="R257" s="6"/>
      <c r="S257" s="6"/>
      <c r="T257" s="6"/>
      <c r="U257" s="6"/>
    </row>
    <row r="258" spans="3:21" x14ac:dyDescent="0.25">
      <c r="C258" s="5"/>
      <c r="H258" s="2" t="str">
        <f t="shared" si="3"/>
        <v/>
      </c>
      <c r="N258" s="6"/>
      <c r="O258" s="6"/>
      <c r="P258" s="6"/>
      <c r="Q258" s="6"/>
      <c r="R258" s="6"/>
      <c r="S258" s="6"/>
      <c r="T258" s="6"/>
      <c r="U258" s="6"/>
    </row>
    <row r="259" spans="3:21" x14ac:dyDescent="0.25">
      <c r="C259" s="5"/>
      <c r="H259" s="2" t="str">
        <f t="shared" ref="H259:H322" si="4">IF(F259="Lead",F259,IF(G259="Lead",G259,IF(F259="Unknown",F259,IF(G259="Unknown",G259,IF(G259="Galvanized Requiring Replacement",G259,IF(F259="NA",G259,IF(G259="NA",F259,IF(AND(F259="Non Lead",G259="Non Lead"),"Non Lead","")
)))))))</f>
        <v/>
      </c>
      <c r="N259" s="6"/>
      <c r="O259" s="6"/>
      <c r="P259" s="6"/>
      <c r="Q259" s="6"/>
      <c r="R259" s="6"/>
      <c r="S259" s="6"/>
      <c r="T259" s="6"/>
      <c r="U259" s="6"/>
    </row>
    <row r="260" spans="3:21" x14ac:dyDescent="0.25">
      <c r="C260" s="5"/>
      <c r="H260" s="2" t="str">
        <f t="shared" si="4"/>
        <v/>
      </c>
      <c r="N260" s="6"/>
      <c r="O260" s="6"/>
      <c r="P260" s="6"/>
      <c r="Q260" s="6"/>
      <c r="R260" s="6"/>
      <c r="S260" s="6"/>
      <c r="T260" s="6"/>
      <c r="U260" s="6"/>
    </row>
    <row r="261" spans="3:21" x14ac:dyDescent="0.25">
      <c r="C261" s="5"/>
      <c r="H261" s="2" t="str">
        <f t="shared" si="4"/>
        <v/>
      </c>
      <c r="N261" s="6"/>
      <c r="O261" s="6"/>
      <c r="P261" s="6"/>
      <c r="Q261" s="6"/>
      <c r="R261" s="6"/>
      <c r="S261" s="6"/>
      <c r="T261" s="6"/>
      <c r="U261" s="6"/>
    </row>
    <row r="262" spans="3:21" x14ac:dyDescent="0.25">
      <c r="C262" s="5"/>
      <c r="H262" s="2" t="str">
        <f t="shared" si="4"/>
        <v/>
      </c>
      <c r="N262" s="6"/>
      <c r="O262" s="6"/>
      <c r="P262" s="6"/>
      <c r="Q262" s="6"/>
      <c r="R262" s="6"/>
      <c r="S262" s="6"/>
      <c r="T262" s="6"/>
      <c r="U262" s="6"/>
    </row>
    <row r="263" spans="3:21" x14ac:dyDescent="0.25">
      <c r="C263" s="5"/>
      <c r="H263" s="2" t="str">
        <f t="shared" si="4"/>
        <v/>
      </c>
      <c r="N263" s="6"/>
      <c r="O263" s="6"/>
      <c r="P263" s="6"/>
      <c r="Q263" s="6"/>
      <c r="R263" s="6"/>
      <c r="S263" s="6"/>
      <c r="T263" s="6"/>
      <c r="U263" s="6"/>
    </row>
    <row r="264" spans="3:21" x14ac:dyDescent="0.25">
      <c r="C264" s="5"/>
      <c r="H264" s="2" t="str">
        <f t="shared" si="4"/>
        <v/>
      </c>
      <c r="N264" s="6"/>
      <c r="O264" s="6"/>
      <c r="P264" s="6"/>
      <c r="Q264" s="6"/>
      <c r="R264" s="6"/>
      <c r="S264" s="6"/>
      <c r="T264" s="6"/>
      <c r="U264" s="6"/>
    </row>
    <row r="265" spans="3:21" x14ac:dyDescent="0.25">
      <c r="C265" s="5"/>
      <c r="H265" s="2" t="str">
        <f t="shared" si="4"/>
        <v/>
      </c>
      <c r="N265" s="6"/>
      <c r="O265" s="6"/>
      <c r="P265" s="6"/>
      <c r="Q265" s="6"/>
      <c r="R265" s="6"/>
      <c r="S265" s="6"/>
      <c r="T265" s="6"/>
      <c r="U265" s="6"/>
    </row>
    <row r="266" spans="3:21" x14ac:dyDescent="0.25">
      <c r="C266" s="5"/>
      <c r="H266" s="2" t="str">
        <f t="shared" si="4"/>
        <v/>
      </c>
      <c r="N266" s="6"/>
      <c r="O266" s="6"/>
      <c r="P266" s="6"/>
      <c r="Q266" s="6"/>
      <c r="R266" s="6"/>
      <c r="S266" s="6"/>
      <c r="T266" s="6"/>
      <c r="U266" s="6"/>
    </row>
    <row r="267" spans="3:21" x14ac:dyDescent="0.25">
      <c r="C267" s="5"/>
      <c r="H267" s="2" t="str">
        <f t="shared" si="4"/>
        <v/>
      </c>
      <c r="N267" s="6"/>
      <c r="O267" s="6"/>
      <c r="P267" s="6"/>
      <c r="Q267" s="6"/>
      <c r="R267" s="6"/>
      <c r="S267" s="6"/>
      <c r="T267" s="6"/>
      <c r="U267" s="6"/>
    </row>
    <row r="268" spans="3:21" x14ac:dyDescent="0.25">
      <c r="C268" s="5"/>
      <c r="H268" s="2" t="str">
        <f t="shared" si="4"/>
        <v/>
      </c>
      <c r="N268" s="6"/>
      <c r="O268" s="6"/>
      <c r="P268" s="6"/>
      <c r="Q268" s="6"/>
      <c r="R268" s="6"/>
      <c r="S268" s="6"/>
      <c r="T268" s="6"/>
      <c r="U268" s="6"/>
    </row>
    <row r="269" spans="3:21" x14ac:dyDescent="0.25">
      <c r="C269" s="5"/>
      <c r="H269" s="2" t="str">
        <f t="shared" si="4"/>
        <v/>
      </c>
      <c r="N269" s="6"/>
      <c r="O269" s="6"/>
      <c r="P269" s="6"/>
      <c r="Q269" s="6"/>
      <c r="R269" s="6"/>
      <c r="S269" s="6"/>
      <c r="T269" s="6"/>
      <c r="U269" s="6"/>
    </row>
    <row r="270" spans="3:21" x14ac:dyDescent="0.25">
      <c r="C270" s="5"/>
      <c r="H270" s="2" t="str">
        <f t="shared" si="4"/>
        <v/>
      </c>
      <c r="N270" s="6"/>
      <c r="O270" s="6"/>
      <c r="P270" s="6"/>
      <c r="Q270" s="6"/>
      <c r="R270" s="6"/>
      <c r="S270" s="6"/>
      <c r="T270" s="6"/>
      <c r="U270" s="6"/>
    </row>
    <row r="271" spans="3:21" x14ac:dyDescent="0.25">
      <c r="C271" s="5"/>
      <c r="H271" s="2" t="str">
        <f t="shared" si="4"/>
        <v/>
      </c>
      <c r="N271" s="6"/>
      <c r="O271" s="6"/>
      <c r="P271" s="6"/>
      <c r="Q271" s="6"/>
      <c r="R271" s="6"/>
      <c r="S271" s="6"/>
      <c r="T271" s="6"/>
      <c r="U271" s="6"/>
    </row>
    <row r="272" spans="3:21" x14ac:dyDescent="0.25">
      <c r="C272" s="5"/>
      <c r="H272" s="2" t="str">
        <f t="shared" si="4"/>
        <v/>
      </c>
      <c r="N272" s="6"/>
      <c r="O272" s="6"/>
      <c r="P272" s="6"/>
      <c r="Q272" s="6"/>
      <c r="R272" s="6"/>
      <c r="S272" s="6"/>
      <c r="T272" s="6"/>
      <c r="U272" s="6"/>
    </row>
    <row r="273" spans="3:21" x14ac:dyDescent="0.25">
      <c r="C273" s="5"/>
      <c r="H273" s="2" t="str">
        <f t="shared" si="4"/>
        <v/>
      </c>
      <c r="N273" s="6"/>
      <c r="O273" s="6"/>
      <c r="P273" s="6"/>
      <c r="Q273" s="6"/>
      <c r="R273" s="6"/>
      <c r="S273" s="6"/>
      <c r="T273" s="6"/>
      <c r="U273" s="6"/>
    </row>
    <row r="274" spans="3:21" x14ac:dyDescent="0.25">
      <c r="C274" s="5"/>
      <c r="H274" s="2" t="str">
        <f t="shared" si="4"/>
        <v/>
      </c>
      <c r="N274" s="6"/>
      <c r="O274" s="6"/>
      <c r="P274" s="6"/>
      <c r="Q274" s="6"/>
      <c r="R274" s="6"/>
      <c r="S274" s="6"/>
      <c r="T274" s="6"/>
      <c r="U274" s="6"/>
    </row>
    <row r="275" spans="3:21" x14ac:dyDescent="0.25">
      <c r="C275" s="5"/>
      <c r="H275" s="2" t="str">
        <f t="shared" si="4"/>
        <v/>
      </c>
      <c r="N275" s="6"/>
      <c r="O275" s="6"/>
      <c r="P275" s="6"/>
      <c r="Q275" s="6"/>
      <c r="R275" s="6"/>
      <c r="S275" s="6"/>
      <c r="T275" s="6"/>
      <c r="U275" s="6"/>
    </row>
    <row r="276" spans="3:21" x14ac:dyDescent="0.25">
      <c r="C276" s="5"/>
      <c r="H276" s="2" t="str">
        <f t="shared" si="4"/>
        <v/>
      </c>
      <c r="N276" s="6"/>
      <c r="O276" s="6"/>
      <c r="P276" s="6"/>
      <c r="Q276" s="6"/>
      <c r="R276" s="6"/>
      <c r="S276" s="6"/>
      <c r="T276" s="6"/>
      <c r="U276" s="6"/>
    </row>
    <row r="277" spans="3:21" x14ac:dyDescent="0.25">
      <c r="C277" s="5"/>
      <c r="H277" s="2" t="str">
        <f t="shared" si="4"/>
        <v/>
      </c>
      <c r="N277" s="6"/>
      <c r="O277" s="6"/>
      <c r="P277" s="6"/>
      <c r="Q277" s="6"/>
      <c r="R277" s="6"/>
      <c r="S277" s="6"/>
      <c r="T277" s="6"/>
      <c r="U277" s="6"/>
    </row>
    <row r="278" spans="3:21" x14ac:dyDescent="0.25">
      <c r="C278" s="5"/>
      <c r="H278" s="2" t="str">
        <f t="shared" si="4"/>
        <v/>
      </c>
      <c r="N278" s="6"/>
      <c r="O278" s="6"/>
      <c r="P278" s="6"/>
      <c r="Q278" s="6"/>
      <c r="R278" s="6"/>
      <c r="S278" s="6"/>
      <c r="T278" s="6"/>
      <c r="U278" s="6"/>
    </row>
    <row r="279" spans="3:21" x14ac:dyDescent="0.25">
      <c r="C279" s="5"/>
      <c r="H279" s="2" t="str">
        <f t="shared" si="4"/>
        <v/>
      </c>
      <c r="N279" s="6"/>
      <c r="O279" s="6"/>
      <c r="P279" s="6"/>
      <c r="Q279" s="6"/>
      <c r="R279" s="6"/>
      <c r="S279" s="6"/>
      <c r="T279" s="6"/>
      <c r="U279" s="6"/>
    </row>
    <row r="280" spans="3:21" x14ac:dyDescent="0.25">
      <c r="C280" s="5"/>
      <c r="H280" s="2" t="str">
        <f t="shared" si="4"/>
        <v/>
      </c>
      <c r="N280" s="6"/>
      <c r="O280" s="6"/>
      <c r="P280" s="6"/>
      <c r="Q280" s="6"/>
      <c r="R280" s="6"/>
      <c r="S280" s="6"/>
      <c r="T280" s="6"/>
      <c r="U280" s="6"/>
    </row>
    <row r="281" spans="3:21" x14ac:dyDescent="0.25">
      <c r="C281" s="5"/>
      <c r="H281" s="2" t="str">
        <f t="shared" si="4"/>
        <v/>
      </c>
      <c r="N281" s="6"/>
      <c r="O281" s="6"/>
      <c r="P281" s="6"/>
      <c r="Q281" s="6"/>
      <c r="R281" s="6"/>
      <c r="S281" s="6"/>
      <c r="T281" s="6"/>
      <c r="U281" s="6"/>
    </row>
    <row r="282" spans="3:21" x14ac:dyDescent="0.25">
      <c r="C282" s="5"/>
      <c r="H282" s="2" t="str">
        <f t="shared" si="4"/>
        <v/>
      </c>
      <c r="N282" s="6"/>
      <c r="O282" s="6"/>
      <c r="P282" s="6"/>
      <c r="Q282" s="6"/>
      <c r="R282" s="6"/>
      <c r="S282" s="6"/>
      <c r="T282" s="6"/>
      <c r="U282" s="6"/>
    </row>
    <row r="283" spans="3:21" x14ac:dyDescent="0.25">
      <c r="C283" s="5"/>
      <c r="H283" s="2" t="str">
        <f t="shared" si="4"/>
        <v/>
      </c>
      <c r="N283" s="6"/>
      <c r="O283" s="6"/>
      <c r="P283" s="6"/>
      <c r="Q283" s="6"/>
      <c r="R283" s="6"/>
      <c r="S283" s="6"/>
      <c r="T283" s="6"/>
      <c r="U283" s="6"/>
    </row>
    <row r="284" spans="3:21" x14ac:dyDescent="0.25">
      <c r="C284" s="5"/>
      <c r="H284" s="2" t="str">
        <f t="shared" si="4"/>
        <v/>
      </c>
      <c r="N284" s="6"/>
      <c r="O284" s="6"/>
      <c r="P284" s="6"/>
      <c r="Q284" s="6"/>
      <c r="R284" s="6"/>
      <c r="S284" s="6"/>
      <c r="T284" s="6"/>
      <c r="U284" s="6"/>
    </row>
    <row r="285" spans="3:21" x14ac:dyDescent="0.25">
      <c r="C285" s="5"/>
      <c r="H285" s="2" t="str">
        <f t="shared" si="4"/>
        <v/>
      </c>
      <c r="N285" s="6"/>
      <c r="O285" s="6"/>
      <c r="P285" s="6"/>
      <c r="Q285" s="6"/>
      <c r="R285" s="6"/>
      <c r="S285" s="6"/>
      <c r="T285" s="6"/>
      <c r="U285" s="6"/>
    </row>
    <row r="286" spans="3:21" x14ac:dyDescent="0.25">
      <c r="C286" s="5"/>
      <c r="H286" s="2" t="str">
        <f t="shared" si="4"/>
        <v/>
      </c>
      <c r="N286" s="6"/>
      <c r="O286" s="6"/>
      <c r="P286" s="6"/>
      <c r="Q286" s="6"/>
      <c r="R286" s="6"/>
      <c r="S286" s="6"/>
      <c r="T286" s="6"/>
      <c r="U286" s="6"/>
    </row>
    <row r="287" spans="3:21" x14ac:dyDescent="0.25">
      <c r="C287" s="5"/>
      <c r="H287" s="2" t="str">
        <f t="shared" si="4"/>
        <v/>
      </c>
      <c r="N287" s="6"/>
      <c r="O287" s="6"/>
      <c r="P287" s="6"/>
      <c r="Q287" s="6"/>
      <c r="R287" s="6"/>
      <c r="S287" s="6"/>
      <c r="T287" s="6"/>
      <c r="U287" s="6"/>
    </row>
    <row r="288" spans="3:21" x14ac:dyDescent="0.25">
      <c r="C288" s="5"/>
      <c r="H288" s="2" t="str">
        <f t="shared" si="4"/>
        <v/>
      </c>
      <c r="N288" s="6"/>
      <c r="O288" s="6"/>
      <c r="P288" s="6"/>
      <c r="Q288" s="6"/>
      <c r="R288" s="6"/>
      <c r="S288" s="6"/>
      <c r="T288" s="6"/>
      <c r="U288" s="6"/>
    </row>
    <row r="289" spans="3:21" x14ac:dyDescent="0.25">
      <c r="C289" s="5"/>
      <c r="H289" s="2" t="str">
        <f t="shared" si="4"/>
        <v/>
      </c>
      <c r="N289" s="6"/>
      <c r="O289" s="6"/>
      <c r="P289" s="6"/>
      <c r="Q289" s="6"/>
      <c r="R289" s="6"/>
      <c r="S289" s="6"/>
      <c r="T289" s="6"/>
      <c r="U289" s="6"/>
    </row>
    <row r="290" spans="3:21" x14ac:dyDescent="0.25">
      <c r="C290" s="5"/>
      <c r="H290" s="2" t="str">
        <f t="shared" si="4"/>
        <v/>
      </c>
      <c r="N290" s="6"/>
      <c r="O290" s="6"/>
      <c r="P290" s="6"/>
      <c r="Q290" s="6"/>
      <c r="R290" s="6"/>
      <c r="S290" s="6"/>
      <c r="T290" s="6"/>
      <c r="U290" s="6"/>
    </row>
    <row r="291" spans="3:21" x14ac:dyDescent="0.25">
      <c r="C291" s="5"/>
      <c r="H291" s="2" t="str">
        <f t="shared" si="4"/>
        <v/>
      </c>
      <c r="N291" s="6"/>
      <c r="O291" s="6"/>
      <c r="P291" s="6"/>
      <c r="Q291" s="6"/>
      <c r="R291" s="6"/>
      <c r="S291" s="6"/>
      <c r="T291" s="6"/>
      <c r="U291" s="6"/>
    </row>
    <row r="292" spans="3:21" x14ac:dyDescent="0.25">
      <c r="C292" s="5"/>
      <c r="H292" s="2" t="str">
        <f t="shared" si="4"/>
        <v/>
      </c>
      <c r="N292" s="6"/>
      <c r="O292" s="6"/>
      <c r="P292" s="6"/>
      <c r="Q292" s="6"/>
      <c r="R292" s="6"/>
      <c r="S292" s="6"/>
      <c r="T292" s="6"/>
      <c r="U292" s="6"/>
    </row>
    <row r="293" spans="3:21" x14ac:dyDescent="0.25">
      <c r="C293" s="5"/>
      <c r="H293" s="2" t="str">
        <f t="shared" si="4"/>
        <v/>
      </c>
      <c r="N293" s="6"/>
      <c r="O293" s="6"/>
      <c r="P293" s="6"/>
      <c r="Q293" s="6"/>
      <c r="R293" s="6"/>
      <c r="S293" s="6"/>
      <c r="T293" s="6"/>
      <c r="U293" s="6"/>
    </row>
    <row r="294" spans="3:21" x14ac:dyDescent="0.25">
      <c r="C294" s="5"/>
      <c r="H294" s="2" t="str">
        <f t="shared" si="4"/>
        <v/>
      </c>
      <c r="N294" s="6"/>
      <c r="O294" s="6"/>
      <c r="P294" s="6"/>
      <c r="Q294" s="6"/>
      <c r="R294" s="6"/>
      <c r="S294" s="6"/>
      <c r="T294" s="6"/>
      <c r="U294" s="6"/>
    </row>
    <row r="295" spans="3:21" x14ac:dyDescent="0.25">
      <c r="C295" s="5"/>
      <c r="H295" s="2" t="str">
        <f t="shared" si="4"/>
        <v/>
      </c>
      <c r="N295" s="6"/>
      <c r="O295" s="6"/>
      <c r="P295" s="6"/>
      <c r="Q295" s="6"/>
      <c r="R295" s="6"/>
      <c r="S295" s="6"/>
      <c r="T295" s="6"/>
      <c r="U295" s="6"/>
    </row>
    <row r="296" spans="3:21" x14ac:dyDescent="0.25">
      <c r="C296" s="5"/>
      <c r="H296" s="2" t="str">
        <f t="shared" si="4"/>
        <v/>
      </c>
      <c r="N296" s="6"/>
      <c r="O296" s="6"/>
      <c r="P296" s="6"/>
      <c r="Q296" s="6"/>
      <c r="R296" s="6"/>
      <c r="S296" s="6"/>
      <c r="T296" s="6"/>
      <c r="U296" s="6"/>
    </row>
    <row r="297" spans="3:21" x14ac:dyDescent="0.25">
      <c r="C297" s="5"/>
      <c r="H297" s="2" t="str">
        <f t="shared" si="4"/>
        <v/>
      </c>
      <c r="N297" s="6"/>
      <c r="O297" s="6"/>
      <c r="P297" s="6"/>
      <c r="Q297" s="6"/>
      <c r="R297" s="6"/>
      <c r="S297" s="6"/>
      <c r="T297" s="6"/>
      <c r="U297" s="6"/>
    </row>
    <row r="298" spans="3:21" x14ac:dyDescent="0.25">
      <c r="C298" s="5"/>
      <c r="H298" s="2" t="str">
        <f t="shared" si="4"/>
        <v/>
      </c>
      <c r="N298" s="6"/>
      <c r="O298" s="6"/>
      <c r="P298" s="6"/>
      <c r="Q298" s="6"/>
      <c r="R298" s="6"/>
      <c r="S298" s="6"/>
      <c r="T298" s="6"/>
      <c r="U298" s="6"/>
    </row>
    <row r="299" spans="3:21" x14ac:dyDescent="0.25">
      <c r="C299" s="5"/>
      <c r="H299" s="2" t="str">
        <f t="shared" si="4"/>
        <v/>
      </c>
      <c r="N299" s="6"/>
      <c r="O299" s="6"/>
      <c r="P299" s="6"/>
      <c r="Q299" s="6"/>
      <c r="R299" s="6"/>
      <c r="S299" s="6"/>
      <c r="T299" s="6"/>
      <c r="U299" s="6"/>
    </row>
    <row r="300" spans="3:21" x14ac:dyDescent="0.25">
      <c r="C300" s="5"/>
      <c r="H300" s="2" t="str">
        <f t="shared" si="4"/>
        <v/>
      </c>
      <c r="N300" s="6"/>
      <c r="O300" s="6"/>
      <c r="P300" s="6"/>
      <c r="Q300" s="6"/>
      <c r="R300" s="6"/>
      <c r="S300" s="6"/>
      <c r="T300" s="6"/>
      <c r="U300" s="6"/>
    </row>
    <row r="301" spans="3:21" x14ac:dyDescent="0.25">
      <c r="C301" s="5"/>
      <c r="H301" s="2" t="str">
        <f t="shared" si="4"/>
        <v/>
      </c>
      <c r="N301" s="6"/>
      <c r="O301" s="6"/>
      <c r="P301" s="6"/>
      <c r="Q301" s="6"/>
      <c r="R301" s="6"/>
      <c r="S301" s="6"/>
      <c r="T301" s="6"/>
      <c r="U301" s="6"/>
    </row>
    <row r="302" spans="3:21" x14ac:dyDescent="0.25">
      <c r="C302" s="5"/>
      <c r="H302" s="2" t="str">
        <f t="shared" si="4"/>
        <v/>
      </c>
      <c r="N302" s="6"/>
      <c r="O302" s="6"/>
      <c r="P302" s="6"/>
      <c r="Q302" s="6"/>
      <c r="R302" s="6"/>
      <c r="S302" s="6"/>
      <c r="T302" s="6"/>
      <c r="U302" s="6"/>
    </row>
    <row r="303" spans="3:21" x14ac:dyDescent="0.25">
      <c r="C303" s="5"/>
      <c r="H303" s="2" t="str">
        <f t="shared" si="4"/>
        <v/>
      </c>
      <c r="N303" s="6"/>
      <c r="O303" s="6"/>
      <c r="P303" s="6"/>
      <c r="Q303" s="6"/>
      <c r="R303" s="6"/>
      <c r="S303" s="6"/>
      <c r="T303" s="6"/>
      <c r="U303" s="6"/>
    </row>
    <row r="304" spans="3:21" x14ac:dyDescent="0.25">
      <c r="C304" s="5"/>
      <c r="H304" s="2" t="str">
        <f t="shared" si="4"/>
        <v/>
      </c>
      <c r="N304" s="6"/>
      <c r="O304" s="6"/>
      <c r="P304" s="6"/>
      <c r="Q304" s="6"/>
      <c r="R304" s="6"/>
      <c r="S304" s="6"/>
      <c r="T304" s="6"/>
      <c r="U304" s="6"/>
    </row>
    <row r="305" spans="3:21" x14ac:dyDescent="0.25">
      <c r="C305" s="5"/>
      <c r="H305" s="2" t="str">
        <f t="shared" si="4"/>
        <v/>
      </c>
      <c r="N305" s="6"/>
      <c r="O305" s="6"/>
      <c r="P305" s="6"/>
      <c r="Q305" s="6"/>
      <c r="R305" s="6"/>
      <c r="S305" s="6"/>
      <c r="T305" s="6"/>
      <c r="U305" s="6"/>
    </row>
    <row r="306" spans="3:21" x14ac:dyDescent="0.25">
      <c r="C306" s="5"/>
      <c r="H306" s="2" t="str">
        <f t="shared" si="4"/>
        <v/>
      </c>
      <c r="N306" s="6"/>
      <c r="O306" s="6"/>
      <c r="P306" s="6"/>
      <c r="Q306" s="6"/>
      <c r="R306" s="6"/>
      <c r="S306" s="6"/>
      <c r="T306" s="6"/>
      <c r="U306" s="6"/>
    </row>
    <row r="307" spans="3:21" x14ac:dyDescent="0.25">
      <c r="C307" s="5"/>
      <c r="H307" s="2" t="str">
        <f t="shared" si="4"/>
        <v/>
      </c>
      <c r="N307" s="6"/>
      <c r="O307" s="6"/>
      <c r="P307" s="6"/>
      <c r="Q307" s="6"/>
      <c r="R307" s="6"/>
      <c r="S307" s="6"/>
      <c r="T307" s="6"/>
      <c r="U307" s="6"/>
    </row>
    <row r="308" spans="3:21" x14ac:dyDescent="0.25">
      <c r="C308" s="5"/>
      <c r="H308" s="2" t="str">
        <f t="shared" si="4"/>
        <v/>
      </c>
      <c r="N308" s="6"/>
      <c r="O308" s="6"/>
      <c r="P308" s="6"/>
      <c r="Q308" s="6"/>
      <c r="R308" s="6"/>
      <c r="S308" s="6"/>
      <c r="T308" s="6"/>
      <c r="U308" s="6"/>
    </row>
    <row r="309" spans="3:21" x14ac:dyDescent="0.25">
      <c r="C309" s="5"/>
      <c r="H309" s="2" t="str">
        <f t="shared" si="4"/>
        <v/>
      </c>
      <c r="N309" s="6"/>
      <c r="O309" s="6"/>
      <c r="P309" s="6"/>
      <c r="Q309" s="6"/>
      <c r="R309" s="6"/>
      <c r="S309" s="6"/>
      <c r="T309" s="6"/>
      <c r="U309" s="6"/>
    </row>
    <row r="310" spans="3:21" x14ac:dyDescent="0.25">
      <c r="C310" s="5"/>
      <c r="H310" s="2" t="str">
        <f t="shared" si="4"/>
        <v/>
      </c>
      <c r="N310" s="6"/>
      <c r="O310" s="6"/>
      <c r="P310" s="6"/>
      <c r="Q310" s="6"/>
      <c r="R310" s="6"/>
      <c r="S310" s="6"/>
      <c r="T310" s="6"/>
      <c r="U310" s="6"/>
    </row>
    <row r="311" spans="3:21" x14ac:dyDescent="0.25">
      <c r="C311" s="5"/>
      <c r="H311" s="2" t="str">
        <f t="shared" si="4"/>
        <v/>
      </c>
      <c r="N311" s="6"/>
      <c r="O311" s="6"/>
      <c r="P311" s="6"/>
      <c r="Q311" s="6"/>
      <c r="R311" s="6"/>
      <c r="S311" s="6"/>
      <c r="T311" s="6"/>
      <c r="U311" s="6"/>
    </row>
    <row r="312" spans="3:21" x14ac:dyDescent="0.25">
      <c r="C312" s="5"/>
      <c r="H312" s="2" t="str">
        <f t="shared" si="4"/>
        <v/>
      </c>
      <c r="N312" s="6"/>
      <c r="O312" s="6"/>
      <c r="P312" s="6"/>
      <c r="Q312" s="6"/>
      <c r="R312" s="6"/>
      <c r="S312" s="6"/>
      <c r="T312" s="6"/>
      <c r="U312" s="6"/>
    </row>
    <row r="313" spans="3:21" x14ac:dyDescent="0.25">
      <c r="C313" s="5"/>
      <c r="H313" s="2" t="str">
        <f t="shared" si="4"/>
        <v/>
      </c>
      <c r="N313" s="6"/>
      <c r="O313" s="6"/>
      <c r="P313" s="6"/>
      <c r="Q313" s="6"/>
      <c r="R313" s="6"/>
      <c r="S313" s="6"/>
      <c r="T313" s="6"/>
      <c r="U313" s="6"/>
    </row>
    <row r="314" spans="3:21" x14ac:dyDescent="0.25">
      <c r="C314" s="5"/>
      <c r="H314" s="2" t="str">
        <f t="shared" si="4"/>
        <v/>
      </c>
      <c r="N314" s="6"/>
      <c r="O314" s="6"/>
      <c r="P314" s="6"/>
      <c r="Q314" s="6"/>
      <c r="R314" s="6"/>
      <c r="S314" s="6"/>
      <c r="T314" s="6"/>
      <c r="U314" s="6"/>
    </row>
    <row r="315" spans="3:21" x14ac:dyDescent="0.25">
      <c r="C315" s="5"/>
      <c r="H315" s="2" t="str">
        <f t="shared" si="4"/>
        <v/>
      </c>
      <c r="N315" s="6"/>
      <c r="O315" s="6"/>
      <c r="P315" s="6"/>
      <c r="Q315" s="6"/>
      <c r="R315" s="6"/>
      <c r="S315" s="6"/>
      <c r="T315" s="6"/>
      <c r="U315" s="6"/>
    </row>
    <row r="316" spans="3:21" x14ac:dyDescent="0.25">
      <c r="C316" s="5"/>
      <c r="H316" s="2" t="str">
        <f t="shared" si="4"/>
        <v/>
      </c>
      <c r="N316" s="6"/>
      <c r="O316" s="6"/>
      <c r="P316" s="6"/>
      <c r="Q316" s="6"/>
      <c r="R316" s="6"/>
      <c r="S316" s="6"/>
      <c r="T316" s="6"/>
      <c r="U316" s="6"/>
    </row>
    <row r="317" spans="3:21" x14ac:dyDescent="0.25">
      <c r="C317" s="5"/>
      <c r="H317" s="2" t="str">
        <f t="shared" si="4"/>
        <v/>
      </c>
      <c r="N317" s="6"/>
      <c r="O317" s="6"/>
      <c r="P317" s="6"/>
      <c r="Q317" s="6"/>
      <c r="R317" s="6"/>
      <c r="S317" s="6"/>
      <c r="T317" s="6"/>
      <c r="U317" s="6"/>
    </row>
    <row r="318" spans="3:21" x14ac:dyDescent="0.25">
      <c r="C318" s="5"/>
      <c r="H318" s="2" t="str">
        <f t="shared" si="4"/>
        <v/>
      </c>
      <c r="N318" s="6"/>
      <c r="O318" s="6"/>
      <c r="P318" s="6"/>
      <c r="Q318" s="6"/>
      <c r="R318" s="6"/>
      <c r="S318" s="6"/>
      <c r="T318" s="6"/>
      <c r="U318" s="6"/>
    </row>
    <row r="319" spans="3:21" x14ac:dyDescent="0.25">
      <c r="C319" s="5"/>
      <c r="H319" s="2" t="str">
        <f t="shared" si="4"/>
        <v/>
      </c>
      <c r="N319" s="6"/>
      <c r="O319" s="6"/>
      <c r="P319" s="6"/>
      <c r="Q319" s="6"/>
      <c r="R319" s="6"/>
      <c r="S319" s="6"/>
      <c r="T319" s="6"/>
      <c r="U319" s="6"/>
    </row>
    <row r="320" spans="3:21" x14ac:dyDescent="0.25">
      <c r="C320" s="5"/>
      <c r="H320" s="2" t="str">
        <f t="shared" si="4"/>
        <v/>
      </c>
      <c r="N320" s="6"/>
      <c r="O320" s="6"/>
      <c r="P320" s="6"/>
      <c r="Q320" s="6"/>
      <c r="R320" s="6"/>
      <c r="S320" s="6"/>
      <c r="T320" s="6"/>
      <c r="U320" s="6"/>
    </row>
    <row r="321" spans="3:21" x14ac:dyDescent="0.25">
      <c r="C321" s="5"/>
      <c r="H321" s="2" t="str">
        <f t="shared" si="4"/>
        <v/>
      </c>
      <c r="N321" s="6"/>
      <c r="O321" s="6"/>
      <c r="P321" s="6"/>
      <c r="Q321" s="6"/>
      <c r="R321" s="6"/>
      <c r="S321" s="6"/>
      <c r="T321" s="6"/>
      <c r="U321" s="6"/>
    </row>
    <row r="322" spans="3:21" x14ac:dyDescent="0.25">
      <c r="C322" s="5"/>
      <c r="H322" s="2" t="str">
        <f t="shared" si="4"/>
        <v/>
      </c>
      <c r="N322" s="6"/>
      <c r="O322" s="6"/>
      <c r="P322" s="6"/>
      <c r="Q322" s="6"/>
      <c r="R322" s="6"/>
      <c r="S322" s="6"/>
      <c r="T322" s="6"/>
      <c r="U322" s="6"/>
    </row>
    <row r="323" spans="3:21" x14ac:dyDescent="0.25">
      <c r="C323" s="5"/>
      <c r="H323" s="2" t="str">
        <f t="shared" ref="H323:H386" si="5">IF(F323="Lead",F323,IF(G323="Lead",G323,IF(F323="Unknown",F323,IF(G323="Unknown",G323,IF(G323="Galvanized Requiring Replacement",G323,IF(F323="NA",G323,IF(G323="NA",F323,IF(AND(F323="Non Lead",G323="Non Lead"),"Non Lead","")
)))))))</f>
        <v/>
      </c>
      <c r="N323" s="6"/>
      <c r="O323" s="6"/>
      <c r="P323" s="6"/>
      <c r="Q323" s="6"/>
      <c r="R323" s="6"/>
      <c r="S323" s="6"/>
      <c r="T323" s="6"/>
      <c r="U323" s="6"/>
    </row>
    <row r="324" spans="3:21" x14ac:dyDescent="0.25">
      <c r="C324" s="5"/>
      <c r="H324" s="2" t="str">
        <f t="shared" si="5"/>
        <v/>
      </c>
      <c r="N324" s="6"/>
      <c r="O324" s="6"/>
      <c r="P324" s="6"/>
      <c r="Q324" s="6"/>
      <c r="R324" s="6"/>
      <c r="S324" s="6"/>
      <c r="T324" s="6"/>
      <c r="U324" s="6"/>
    </row>
    <row r="325" spans="3:21" x14ac:dyDescent="0.25">
      <c r="C325" s="5"/>
      <c r="H325" s="2" t="str">
        <f t="shared" si="5"/>
        <v/>
      </c>
      <c r="N325" s="6"/>
      <c r="O325" s="6"/>
      <c r="P325" s="6"/>
      <c r="Q325" s="6"/>
      <c r="R325" s="6"/>
      <c r="S325" s="6"/>
      <c r="T325" s="6"/>
      <c r="U325" s="6"/>
    </row>
    <row r="326" spans="3:21" x14ac:dyDescent="0.25">
      <c r="C326" s="5"/>
      <c r="H326" s="2" t="str">
        <f t="shared" si="5"/>
        <v/>
      </c>
      <c r="N326" s="6"/>
      <c r="O326" s="6"/>
      <c r="P326" s="6"/>
      <c r="Q326" s="6"/>
      <c r="R326" s="6"/>
      <c r="S326" s="6"/>
      <c r="T326" s="6"/>
      <c r="U326" s="6"/>
    </row>
    <row r="327" spans="3:21" x14ac:dyDescent="0.25">
      <c r="C327" s="5"/>
      <c r="H327" s="2" t="str">
        <f t="shared" si="5"/>
        <v/>
      </c>
      <c r="N327" s="6"/>
      <c r="O327" s="6"/>
      <c r="P327" s="6"/>
      <c r="Q327" s="6"/>
      <c r="R327" s="6"/>
      <c r="S327" s="6"/>
      <c r="T327" s="6"/>
      <c r="U327" s="6"/>
    </row>
    <row r="328" spans="3:21" x14ac:dyDescent="0.25">
      <c r="C328" s="5"/>
      <c r="H328" s="2" t="str">
        <f t="shared" si="5"/>
        <v/>
      </c>
      <c r="N328" s="6"/>
      <c r="O328" s="6"/>
      <c r="P328" s="6"/>
      <c r="Q328" s="6"/>
      <c r="R328" s="6"/>
      <c r="S328" s="6"/>
      <c r="T328" s="6"/>
      <c r="U328" s="6"/>
    </row>
    <row r="329" spans="3:21" x14ac:dyDescent="0.25">
      <c r="C329" s="5"/>
      <c r="H329" s="2" t="str">
        <f t="shared" si="5"/>
        <v/>
      </c>
      <c r="N329" s="6"/>
      <c r="O329" s="6"/>
      <c r="P329" s="6"/>
      <c r="Q329" s="6"/>
      <c r="R329" s="6"/>
      <c r="S329" s="6"/>
      <c r="T329" s="6"/>
      <c r="U329" s="6"/>
    </row>
    <row r="330" spans="3:21" x14ac:dyDescent="0.25">
      <c r="C330" s="5"/>
      <c r="H330" s="2" t="str">
        <f t="shared" si="5"/>
        <v/>
      </c>
      <c r="N330" s="6"/>
      <c r="O330" s="6"/>
      <c r="P330" s="6"/>
      <c r="Q330" s="6"/>
      <c r="R330" s="6"/>
      <c r="S330" s="6"/>
      <c r="T330" s="6"/>
      <c r="U330" s="6"/>
    </row>
    <row r="331" spans="3:21" x14ac:dyDescent="0.25">
      <c r="C331" s="5"/>
      <c r="H331" s="2" t="str">
        <f t="shared" si="5"/>
        <v/>
      </c>
      <c r="N331" s="6"/>
      <c r="O331" s="6"/>
      <c r="P331" s="6"/>
      <c r="Q331" s="6"/>
      <c r="R331" s="6"/>
      <c r="S331" s="6"/>
      <c r="T331" s="6"/>
      <c r="U331" s="6"/>
    </row>
    <row r="332" spans="3:21" x14ac:dyDescent="0.25">
      <c r="C332" s="5"/>
      <c r="H332" s="2" t="str">
        <f t="shared" si="5"/>
        <v/>
      </c>
      <c r="N332" s="6"/>
      <c r="O332" s="6"/>
      <c r="P332" s="6"/>
      <c r="Q332" s="6"/>
      <c r="R332" s="6"/>
      <c r="S332" s="6"/>
      <c r="T332" s="6"/>
      <c r="U332" s="6"/>
    </row>
    <row r="333" spans="3:21" x14ac:dyDescent="0.25">
      <c r="C333" s="5"/>
      <c r="H333" s="2" t="str">
        <f t="shared" si="5"/>
        <v/>
      </c>
      <c r="N333" s="6"/>
      <c r="O333" s="6"/>
      <c r="P333" s="6"/>
      <c r="Q333" s="6"/>
      <c r="R333" s="6"/>
      <c r="S333" s="6"/>
      <c r="T333" s="6"/>
      <c r="U333" s="6"/>
    </row>
    <row r="334" spans="3:21" x14ac:dyDescent="0.25">
      <c r="C334" s="5"/>
      <c r="H334" s="2" t="str">
        <f t="shared" si="5"/>
        <v/>
      </c>
      <c r="N334" s="6"/>
      <c r="O334" s="6"/>
      <c r="P334" s="6"/>
      <c r="Q334" s="6"/>
      <c r="R334" s="6"/>
      <c r="S334" s="6"/>
      <c r="T334" s="6"/>
      <c r="U334" s="6"/>
    </row>
    <row r="335" spans="3:21" x14ac:dyDescent="0.25">
      <c r="C335" s="5"/>
      <c r="H335" s="2" t="str">
        <f t="shared" si="5"/>
        <v/>
      </c>
      <c r="N335" s="6"/>
      <c r="O335" s="6"/>
      <c r="P335" s="6"/>
      <c r="Q335" s="6"/>
      <c r="R335" s="6"/>
      <c r="S335" s="6"/>
      <c r="T335" s="6"/>
      <c r="U335" s="6"/>
    </row>
    <row r="336" spans="3:21" x14ac:dyDescent="0.25">
      <c r="C336" s="5"/>
      <c r="H336" s="2" t="str">
        <f t="shared" si="5"/>
        <v/>
      </c>
      <c r="N336" s="6"/>
      <c r="O336" s="6"/>
      <c r="P336" s="6"/>
      <c r="Q336" s="6"/>
      <c r="R336" s="6"/>
      <c r="S336" s="6"/>
      <c r="T336" s="6"/>
      <c r="U336" s="6"/>
    </row>
    <row r="337" spans="3:21" x14ac:dyDescent="0.25">
      <c r="C337" s="5"/>
      <c r="H337" s="2" t="str">
        <f t="shared" si="5"/>
        <v/>
      </c>
      <c r="N337" s="6"/>
      <c r="O337" s="6"/>
      <c r="P337" s="6"/>
      <c r="Q337" s="6"/>
      <c r="R337" s="6"/>
      <c r="S337" s="6"/>
      <c r="T337" s="6"/>
      <c r="U337" s="6"/>
    </row>
    <row r="338" spans="3:21" x14ac:dyDescent="0.25">
      <c r="C338" s="5"/>
      <c r="H338" s="2" t="str">
        <f t="shared" si="5"/>
        <v/>
      </c>
      <c r="N338" s="6"/>
      <c r="O338" s="6"/>
      <c r="P338" s="6"/>
      <c r="Q338" s="6"/>
      <c r="R338" s="6"/>
      <c r="S338" s="6"/>
      <c r="T338" s="6"/>
      <c r="U338" s="6"/>
    </row>
    <row r="339" spans="3:21" x14ac:dyDescent="0.25">
      <c r="C339" s="5"/>
      <c r="H339" s="2" t="str">
        <f t="shared" si="5"/>
        <v/>
      </c>
      <c r="N339" s="6"/>
      <c r="O339" s="6"/>
      <c r="P339" s="6"/>
      <c r="Q339" s="6"/>
      <c r="R339" s="6"/>
      <c r="S339" s="6"/>
      <c r="T339" s="6"/>
      <c r="U339" s="6"/>
    </row>
    <row r="340" spans="3:21" x14ac:dyDescent="0.25">
      <c r="C340" s="5"/>
      <c r="H340" s="2" t="str">
        <f t="shared" si="5"/>
        <v/>
      </c>
      <c r="N340" s="6"/>
      <c r="O340" s="6"/>
      <c r="P340" s="6"/>
      <c r="Q340" s="6"/>
      <c r="R340" s="6"/>
      <c r="S340" s="6"/>
      <c r="T340" s="6"/>
      <c r="U340" s="6"/>
    </row>
    <row r="341" spans="3:21" x14ac:dyDescent="0.25">
      <c r="C341" s="5"/>
      <c r="H341" s="2" t="str">
        <f t="shared" si="5"/>
        <v/>
      </c>
      <c r="N341" s="6"/>
      <c r="O341" s="6"/>
      <c r="P341" s="6"/>
      <c r="Q341" s="6"/>
      <c r="R341" s="6"/>
      <c r="S341" s="6"/>
      <c r="T341" s="6"/>
      <c r="U341" s="6"/>
    </row>
    <row r="342" spans="3:21" x14ac:dyDescent="0.25">
      <c r="C342" s="5"/>
      <c r="H342" s="2" t="str">
        <f t="shared" si="5"/>
        <v/>
      </c>
      <c r="N342" s="6"/>
      <c r="O342" s="6"/>
      <c r="P342" s="6"/>
      <c r="Q342" s="6"/>
      <c r="R342" s="6"/>
      <c r="S342" s="6"/>
      <c r="T342" s="6"/>
      <c r="U342" s="6"/>
    </row>
    <row r="343" spans="3:21" x14ac:dyDescent="0.25">
      <c r="C343" s="5"/>
      <c r="H343" s="2" t="str">
        <f t="shared" si="5"/>
        <v/>
      </c>
      <c r="N343" s="6"/>
      <c r="O343" s="6"/>
      <c r="P343" s="6"/>
      <c r="Q343" s="6"/>
      <c r="R343" s="6"/>
      <c r="S343" s="6"/>
      <c r="T343" s="6"/>
      <c r="U343" s="6"/>
    </row>
    <row r="344" spans="3:21" x14ac:dyDescent="0.25">
      <c r="C344" s="5"/>
      <c r="H344" s="2" t="str">
        <f t="shared" si="5"/>
        <v/>
      </c>
      <c r="N344" s="6"/>
      <c r="O344" s="6"/>
      <c r="P344" s="6"/>
      <c r="Q344" s="6"/>
      <c r="R344" s="6"/>
      <c r="S344" s="6"/>
      <c r="T344" s="6"/>
      <c r="U344" s="6"/>
    </row>
    <row r="345" spans="3:21" x14ac:dyDescent="0.25">
      <c r="C345" s="5"/>
      <c r="H345" s="2" t="str">
        <f t="shared" si="5"/>
        <v/>
      </c>
      <c r="N345" s="6"/>
      <c r="O345" s="6"/>
      <c r="P345" s="6"/>
      <c r="Q345" s="6"/>
      <c r="R345" s="6"/>
      <c r="S345" s="6"/>
      <c r="T345" s="6"/>
      <c r="U345" s="6"/>
    </row>
    <row r="346" spans="3:21" x14ac:dyDescent="0.25">
      <c r="C346" s="5"/>
      <c r="H346" s="2" t="str">
        <f t="shared" si="5"/>
        <v/>
      </c>
      <c r="N346" s="6"/>
      <c r="O346" s="6"/>
      <c r="P346" s="6"/>
      <c r="Q346" s="6"/>
      <c r="R346" s="6"/>
      <c r="S346" s="6"/>
      <c r="T346" s="6"/>
      <c r="U346" s="6"/>
    </row>
    <row r="347" spans="3:21" x14ac:dyDescent="0.25">
      <c r="C347" s="5"/>
      <c r="H347" s="2" t="str">
        <f t="shared" si="5"/>
        <v/>
      </c>
      <c r="N347" s="6"/>
      <c r="O347" s="6"/>
      <c r="P347" s="6"/>
      <c r="Q347" s="6"/>
      <c r="R347" s="6"/>
      <c r="S347" s="6"/>
      <c r="T347" s="6"/>
      <c r="U347" s="6"/>
    </row>
    <row r="348" spans="3:21" x14ac:dyDescent="0.25">
      <c r="C348" s="5"/>
      <c r="H348" s="2" t="str">
        <f t="shared" si="5"/>
        <v/>
      </c>
      <c r="N348" s="6"/>
      <c r="O348" s="6"/>
      <c r="P348" s="6"/>
      <c r="Q348" s="6"/>
      <c r="R348" s="6"/>
      <c r="S348" s="6"/>
      <c r="T348" s="6"/>
      <c r="U348" s="6"/>
    </row>
    <row r="349" spans="3:21" x14ac:dyDescent="0.25">
      <c r="C349" s="5"/>
      <c r="H349" s="2" t="str">
        <f t="shared" si="5"/>
        <v/>
      </c>
      <c r="N349" s="6"/>
      <c r="O349" s="6"/>
      <c r="P349" s="6"/>
      <c r="Q349" s="6"/>
      <c r="R349" s="6"/>
      <c r="S349" s="6"/>
      <c r="T349" s="6"/>
      <c r="U349" s="6"/>
    </row>
    <row r="350" spans="3:21" x14ac:dyDescent="0.25">
      <c r="C350" s="5"/>
      <c r="H350" s="2" t="str">
        <f t="shared" si="5"/>
        <v/>
      </c>
      <c r="N350" s="6"/>
      <c r="O350" s="6"/>
      <c r="P350" s="6"/>
      <c r="Q350" s="6"/>
      <c r="R350" s="6"/>
      <c r="S350" s="6"/>
      <c r="T350" s="6"/>
      <c r="U350" s="6"/>
    </row>
    <row r="351" spans="3:21" x14ac:dyDescent="0.25">
      <c r="C351" s="5"/>
      <c r="H351" s="2" t="str">
        <f t="shared" si="5"/>
        <v/>
      </c>
      <c r="N351" s="6"/>
      <c r="O351" s="6"/>
      <c r="P351" s="6"/>
      <c r="Q351" s="6"/>
      <c r="R351" s="6"/>
      <c r="S351" s="6"/>
      <c r="T351" s="6"/>
      <c r="U351" s="6"/>
    </row>
    <row r="352" spans="3:21" x14ac:dyDescent="0.25">
      <c r="C352" s="5"/>
      <c r="H352" s="2" t="str">
        <f t="shared" si="5"/>
        <v/>
      </c>
      <c r="N352" s="6"/>
      <c r="O352" s="6"/>
      <c r="P352" s="6"/>
      <c r="Q352" s="6"/>
      <c r="R352" s="6"/>
      <c r="S352" s="6"/>
      <c r="T352" s="6"/>
      <c r="U352" s="6"/>
    </row>
    <row r="353" spans="3:21" x14ac:dyDescent="0.25">
      <c r="C353" s="5"/>
      <c r="H353" s="2" t="str">
        <f t="shared" si="5"/>
        <v/>
      </c>
      <c r="N353" s="6"/>
      <c r="O353" s="6"/>
      <c r="P353" s="6"/>
      <c r="Q353" s="6"/>
      <c r="R353" s="6"/>
      <c r="S353" s="6"/>
      <c r="T353" s="6"/>
      <c r="U353" s="6"/>
    </row>
    <row r="354" spans="3:21" x14ac:dyDescent="0.25">
      <c r="C354" s="5"/>
      <c r="H354" s="2" t="str">
        <f t="shared" si="5"/>
        <v/>
      </c>
      <c r="N354" s="6"/>
      <c r="O354" s="6"/>
      <c r="P354" s="6"/>
      <c r="Q354" s="6"/>
      <c r="R354" s="6"/>
      <c r="S354" s="6"/>
      <c r="T354" s="6"/>
      <c r="U354" s="6"/>
    </row>
    <row r="355" spans="3:21" x14ac:dyDescent="0.25">
      <c r="C355" s="5"/>
      <c r="H355" s="2" t="str">
        <f t="shared" si="5"/>
        <v/>
      </c>
      <c r="N355" s="6"/>
      <c r="O355" s="6"/>
      <c r="P355" s="6"/>
      <c r="Q355" s="6"/>
      <c r="R355" s="6"/>
      <c r="S355" s="6"/>
      <c r="T355" s="6"/>
      <c r="U355" s="6"/>
    </row>
    <row r="356" spans="3:21" x14ac:dyDescent="0.25">
      <c r="C356" s="5"/>
      <c r="H356" s="2" t="str">
        <f t="shared" si="5"/>
        <v/>
      </c>
      <c r="N356" s="6"/>
      <c r="O356" s="6"/>
      <c r="P356" s="6"/>
      <c r="Q356" s="6"/>
      <c r="R356" s="6"/>
      <c r="S356" s="6"/>
      <c r="T356" s="6"/>
      <c r="U356" s="6"/>
    </row>
    <row r="357" spans="3:21" x14ac:dyDescent="0.25">
      <c r="C357" s="5"/>
      <c r="H357" s="2" t="str">
        <f t="shared" si="5"/>
        <v/>
      </c>
      <c r="N357" s="6"/>
      <c r="O357" s="6"/>
      <c r="P357" s="6"/>
      <c r="Q357" s="6"/>
      <c r="R357" s="6"/>
      <c r="S357" s="6"/>
      <c r="T357" s="6"/>
      <c r="U357" s="6"/>
    </row>
    <row r="358" spans="3:21" x14ac:dyDescent="0.25">
      <c r="C358" s="5"/>
      <c r="H358" s="2" t="str">
        <f t="shared" si="5"/>
        <v/>
      </c>
      <c r="N358" s="6"/>
      <c r="O358" s="6"/>
      <c r="P358" s="6"/>
      <c r="Q358" s="6"/>
      <c r="R358" s="6"/>
      <c r="S358" s="6"/>
      <c r="T358" s="6"/>
      <c r="U358" s="6"/>
    </row>
    <row r="359" spans="3:21" x14ac:dyDescent="0.25">
      <c r="C359" s="5"/>
      <c r="H359" s="2" t="str">
        <f t="shared" si="5"/>
        <v/>
      </c>
      <c r="N359" s="6"/>
      <c r="O359" s="6"/>
      <c r="P359" s="6"/>
      <c r="Q359" s="6"/>
      <c r="R359" s="6"/>
      <c r="S359" s="6"/>
      <c r="T359" s="6"/>
      <c r="U359" s="6"/>
    </row>
    <row r="360" spans="3:21" x14ac:dyDescent="0.25">
      <c r="C360" s="5"/>
      <c r="H360" s="2" t="str">
        <f t="shared" si="5"/>
        <v/>
      </c>
      <c r="N360" s="6"/>
      <c r="O360" s="6"/>
      <c r="P360" s="6"/>
      <c r="Q360" s="6"/>
      <c r="R360" s="6"/>
      <c r="S360" s="6"/>
      <c r="T360" s="6"/>
      <c r="U360" s="6"/>
    </row>
    <row r="361" spans="3:21" x14ac:dyDescent="0.25">
      <c r="C361" s="5"/>
      <c r="H361" s="2" t="str">
        <f t="shared" si="5"/>
        <v/>
      </c>
      <c r="N361" s="6"/>
      <c r="O361" s="6"/>
      <c r="P361" s="6"/>
      <c r="Q361" s="6"/>
      <c r="R361" s="6"/>
      <c r="S361" s="6"/>
      <c r="T361" s="6"/>
      <c r="U361" s="6"/>
    </row>
    <row r="362" spans="3:21" x14ac:dyDescent="0.25">
      <c r="C362" s="5"/>
      <c r="H362" s="2" t="str">
        <f t="shared" si="5"/>
        <v/>
      </c>
      <c r="N362" s="6"/>
      <c r="O362" s="6"/>
      <c r="P362" s="6"/>
      <c r="Q362" s="6"/>
      <c r="R362" s="6"/>
      <c r="S362" s="6"/>
      <c r="T362" s="6"/>
      <c r="U362" s="6"/>
    </row>
    <row r="363" spans="3:21" x14ac:dyDescent="0.25">
      <c r="C363" s="5"/>
      <c r="H363" s="2" t="str">
        <f t="shared" si="5"/>
        <v/>
      </c>
      <c r="N363" s="6"/>
      <c r="O363" s="6"/>
      <c r="P363" s="6"/>
      <c r="Q363" s="6"/>
      <c r="R363" s="6"/>
      <c r="S363" s="6"/>
      <c r="T363" s="6"/>
      <c r="U363" s="6"/>
    </row>
    <row r="364" spans="3:21" x14ac:dyDescent="0.25">
      <c r="C364" s="5"/>
      <c r="H364" s="2" t="str">
        <f t="shared" si="5"/>
        <v/>
      </c>
      <c r="N364" s="6"/>
      <c r="O364" s="6"/>
      <c r="P364" s="6"/>
      <c r="Q364" s="6"/>
      <c r="R364" s="6"/>
      <c r="S364" s="6"/>
      <c r="T364" s="6"/>
      <c r="U364" s="6"/>
    </row>
    <row r="365" spans="3:21" x14ac:dyDescent="0.25">
      <c r="C365" s="5"/>
      <c r="H365" s="2" t="str">
        <f t="shared" si="5"/>
        <v/>
      </c>
      <c r="N365" s="6"/>
      <c r="O365" s="6"/>
      <c r="P365" s="6"/>
      <c r="Q365" s="6"/>
      <c r="R365" s="6"/>
      <c r="S365" s="6"/>
      <c r="T365" s="6"/>
      <c r="U365" s="6"/>
    </row>
    <row r="366" spans="3:21" x14ac:dyDescent="0.25">
      <c r="C366" s="5"/>
      <c r="H366" s="2" t="str">
        <f t="shared" si="5"/>
        <v/>
      </c>
      <c r="N366" s="6"/>
      <c r="O366" s="6"/>
      <c r="P366" s="6"/>
      <c r="Q366" s="6"/>
      <c r="R366" s="6"/>
      <c r="S366" s="6"/>
      <c r="T366" s="6"/>
      <c r="U366" s="6"/>
    </row>
    <row r="367" spans="3:21" x14ac:dyDescent="0.25">
      <c r="C367" s="5"/>
      <c r="H367" s="2" t="str">
        <f t="shared" si="5"/>
        <v/>
      </c>
      <c r="N367" s="6"/>
      <c r="O367" s="6"/>
      <c r="P367" s="6"/>
      <c r="Q367" s="6"/>
      <c r="R367" s="6"/>
      <c r="S367" s="6"/>
      <c r="T367" s="6"/>
      <c r="U367" s="6"/>
    </row>
    <row r="368" spans="3:21" x14ac:dyDescent="0.25">
      <c r="C368" s="5"/>
      <c r="H368" s="2" t="str">
        <f t="shared" si="5"/>
        <v/>
      </c>
      <c r="N368" s="6"/>
      <c r="O368" s="6"/>
      <c r="P368" s="6"/>
      <c r="Q368" s="6"/>
      <c r="R368" s="6"/>
      <c r="S368" s="6"/>
      <c r="T368" s="6"/>
      <c r="U368" s="6"/>
    </row>
    <row r="369" spans="3:21" x14ac:dyDescent="0.25">
      <c r="C369" s="5"/>
      <c r="H369" s="2" t="str">
        <f t="shared" si="5"/>
        <v/>
      </c>
      <c r="N369" s="6"/>
      <c r="O369" s="6"/>
      <c r="P369" s="6"/>
      <c r="Q369" s="6"/>
      <c r="R369" s="6"/>
      <c r="S369" s="6"/>
      <c r="T369" s="6"/>
      <c r="U369" s="6"/>
    </row>
    <row r="370" spans="3:21" x14ac:dyDescent="0.25">
      <c r="C370" s="5"/>
      <c r="H370" s="2" t="str">
        <f t="shared" si="5"/>
        <v/>
      </c>
      <c r="N370" s="6"/>
      <c r="O370" s="6"/>
      <c r="P370" s="6"/>
      <c r="Q370" s="6"/>
      <c r="R370" s="6"/>
      <c r="S370" s="6"/>
      <c r="T370" s="6"/>
      <c r="U370" s="6"/>
    </row>
    <row r="371" spans="3:21" x14ac:dyDescent="0.25">
      <c r="C371" s="5"/>
      <c r="H371" s="2" t="str">
        <f t="shared" si="5"/>
        <v/>
      </c>
      <c r="N371" s="6"/>
      <c r="O371" s="6"/>
      <c r="P371" s="6"/>
      <c r="Q371" s="6"/>
      <c r="R371" s="6"/>
      <c r="S371" s="6"/>
      <c r="T371" s="6"/>
      <c r="U371" s="6"/>
    </row>
    <row r="372" spans="3:21" x14ac:dyDescent="0.25">
      <c r="C372" s="5"/>
      <c r="H372" s="2" t="str">
        <f t="shared" si="5"/>
        <v/>
      </c>
      <c r="N372" s="6"/>
      <c r="O372" s="6"/>
      <c r="P372" s="6"/>
      <c r="Q372" s="6"/>
      <c r="R372" s="6"/>
      <c r="S372" s="6"/>
      <c r="T372" s="6"/>
      <c r="U372" s="6"/>
    </row>
    <row r="373" spans="3:21" x14ac:dyDescent="0.25">
      <c r="C373" s="5"/>
      <c r="H373" s="2" t="str">
        <f t="shared" si="5"/>
        <v/>
      </c>
      <c r="N373" s="6"/>
      <c r="O373" s="6"/>
      <c r="P373" s="6"/>
      <c r="Q373" s="6"/>
      <c r="R373" s="6"/>
      <c r="S373" s="6"/>
      <c r="T373" s="6"/>
      <c r="U373" s="6"/>
    </row>
    <row r="374" spans="3:21" x14ac:dyDescent="0.25">
      <c r="C374" s="5"/>
      <c r="H374" s="2" t="str">
        <f t="shared" si="5"/>
        <v/>
      </c>
      <c r="N374" s="6"/>
      <c r="O374" s="6"/>
      <c r="P374" s="6"/>
      <c r="Q374" s="6"/>
      <c r="R374" s="6"/>
      <c r="S374" s="6"/>
      <c r="T374" s="6"/>
      <c r="U374" s="6"/>
    </row>
    <row r="375" spans="3:21" x14ac:dyDescent="0.25">
      <c r="C375" s="5"/>
      <c r="H375" s="2" t="str">
        <f t="shared" si="5"/>
        <v/>
      </c>
      <c r="N375" s="6"/>
      <c r="O375" s="6"/>
      <c r="P375" s="6"/>
      <c r="Q375" s="6"/>
      <c r="R375" s="6"/>
      <c r="S375" s="6"/>
      <c r="T375" s="6"/>
      <c r="U375" s="6"/>
    </row>
    <row r="376" spans="3:21" x14ac:dyDescent="0.25">
      <c r="C376" s="5"/>
      <c r="H376" s="2" t="str">
        <f t="shared" si="5"/>
        <v/>
      </c>
      <c r="N376" s="6"/>
      <c r="O376" s="6"/>
      <c r="P376" s="6"/>
      <c r="Q376" s="6"/>
      <c r="R376" s="6"/>
      <c r="S376" s="6"/>
      <c r="T376" s="6"/>
      <c r="U376" s="6"/>
    </row>
    <row r="377" spans="3:21" x14ac:dyDescent="0.25">
      <c r="C377" s="5"/>
      <c r="H377" s="2" t="str">
        <f t="shared" si="5"/>
        <v/>
      </c>
      <c r="N377" s="6"/>
      <c r="O377" s="6"/>
      <c r="P377" s="6"/>
      <c r="Q377" s="6"/>
      <c r="R377" s="6"/>
      <c r="S377" s="6"/>
      <c r="T377" s="6"/>
      <c r="U377" s="6"/>
    </row>
    <row r="378" spans="3:21" x14ac:dyDescent="0.25">
      <c r="C378" s="5"/>
      <c r="H378" s="2" t="str">
        <f t="shared" si="5"/>
        <v/>
      </c>
      <c r="N378" s="6"/>
      <c r="O378" s="6"/>
      <c r="P378" s="6"/>
      <c r="Q378" s="6"/>
      <c r="R378" s="6"/>
      <c r="S378" s="6"/>
      <c r="T378" s="6"/>
      <c r="U378" s="6"/>
    </row>
    <row r="379" spans="3:21" x14ac:dyDescent="0.25">
      <c r="C379" s="5"/>
      <c r="H379" s="2" t="str">
        <f t="shared" si="5"/>
        <v/>
      </c>
      <c r="N379" s="6"/>
      <c r="O379" s="6"/>
      <c r="P379" s="6"/>
      <c r="Q379" s="6"/>
      <c r="R379" s="6"/>
      <c r="S379" s="6"/>
      <c r="T379" s="6"/>
      <c r="U379" s="6"/>
    </row>
    <row r="380" spans="3:21" x14ac:dyDescent="0.25">
      <c r="C380" s="5"/>
      <c r="H380" s="2" t="str">
        <f t="shared" si="5"/>
        <v/>
      </c>
      <c r="N380" s="6"/>
      <c r="O380" s="6"/>
      <c r="P380" s="6"/>
      <c r="Q380" s="6"/>
      <c r="R380" s="6"/>
      <c r="S380" s="6"/>
      <c r="T380" s="6"/>
      <c r="U380" s="6"/>
    </row>
    <row r="381" spans="3:21" x14ac:dyDescent="0.25">
      <c r="C381" s="5"/>
      <c r="H381" s="2" t="str">
        <f t="shared" si="5"/>
        <v/>
      </c>
      <c r="N381" s="6"/>
      <c r="O381" s="6"/>
      <c r="P381" s="6"/>
      <c r="Q381" s="6"/>
      <c r="R381" s="6"/>
      <c r="S381" s="6"/>
      <c r="T381" s="6"/>
      <c r="U381" s="6"/>
    </row>
    <row r="382" spans="3:21" x14ac:dyDescent="0.25">
      <c r="C382" s="5"/>
      <c r="H382" s="2" t="str">
        <f t="shared" si="5"/>
        <v/>
      </c>
      <c r="N382" s="6"/>
      <c r="O382" s="6"/>
      <c r="P382" s="6"/>
      <c r="Q382" s="6"/>
      <c r="R382" s="6"/>
      <c r="S382" s="6"/>
      <c r="T382" s="6"/>
      <c r="U382" s="6"/>
    </row>
    <row r="383" spans="3:21" x14ac:dyDescent="0.25">
      <c r="C383" s="5"/>
      <c r="H383" s="2" t="str">
        <f t="shared" si="5"/>
        <v/>
      </c>
      <c r="N383" s="6"/>
      <c r="O383" s="6"/>
      <c r="P383" s="6"/>
      <c r="Q383" s="6"/>
      <c r="R383" s="6"/>
      <c r="S383" s="6"/>
      <c r="T383" s="6"/>
      <c r="U383" s="6"/>
    </row>
    <row r="384" spans="3:21" x14ac:dyDescent="0.25">
      <c r="C384" s="5"/>
      <c r="H384" s="2" t="str">
        <f t="shared" si="5"/>
        <v/>
      </c>
      <c r="N384" s="6"/>
      <c r="O384" s="6"/>
      <c r="P384" s="6"/>
      <c r="Q384" s="6"/>
      <c r="R384" s="6"/>
      <c r="S384" s="6"/>
      <c r="T384" s="6"/>
      <c r="U384" s="6"/>
    </row>
    <row r="385" spans="3:21" x14ac:dyDescent="0.25">
      <c r="C385" s="5"/>
      <c r="H385" s="2" t="str">
        <f t="shared" si="5"/>
        <v/>
      </c>
      <c r="N385" s="6"/>
      <c r="O385" s="6"/>
      <c r="P385" s="6"/>
      <c r="Q385" s="6"/>
      <c r="R385" s="6"/>
      <c r="S385" s="6"/>
      <c r="T385" s="6"/>
      <c r="U385" s="6"/>
    </row>
    <row r="386" spans="3:21" x14ac:dyDescent="0.25">
      <c r="C386" s="5"/>
      <c r="H386" s="2" t="str">
        <f t="shared" si="5"/>
        <v/>
      </c>
      <c r="N386" s="6"/>
      <c r="O386" s="6"/>
      <c r="P386" s="6"/>
      <c r="Q386" s="6"/>
      <c r="R386" s="6"/>
      <c r="S386" s="6"/>
      <c r="T386" s="6"/>
      <c r="U386" s="6"/>
    </row>
    <row r="387" spans="3:21" x14ac:dyDescent="0.25">
      <c r="C387" s="5"/>
      <c r="H387" s="2" t="str">
        <f t="shared" ref="H387:H450" si="6">IF(F387="Lead",F387,IF(G387="Lead",G387,IF(F387="Unknown",F387,IF(G387="Unknown",G387,IF(G387="Galvanized Requiring Replacement",G387,IF(F387="NA",G387,IF(G387="NA",F387,IF(AND(F387="Non Lead",G387="Non Lead"),"Non Lead","")
)))))))</f>
        <v/>
      </c>
      <c r="N387" s="6"/>
      <c r="O387" s="6"/>
      <c r="P387" s="6"/>
      <c r="Q387" s="6"/>
      <c r="R387" s="6"/>
      <c r="S387" s="6"/>
      <c r="T387" s="6"/>
      <c r="U387" s="6"/>
    </row>
    <row r="388" spans="3:21" x14ac:dyDescent="0.25">
      <c r="C388" s="5"/>
      <c r="H388" s="2" t="str">
        <f t="shared" si="6"/>
        <v/>
      </c>
      <c r="N388" s="6"/>
      <c r="O388" s="6"/>
      <c r="P388" s="6"/>
      <c r="Q388" s="6"/>
      <c r="R388" s="6"/>
      <c r="S388" s="6"/>
      <c r="T388" s="6"/>
      <c r="U388" s="6"/>
    </row>
    <row r="389" spans="3:21" x14ac:dyDescent="0.25">
      <c r="C389" s="5"/>
      <c r="H389" s="2" t="str">
        <f t="shared" si="6"/>
        <v/>
      </c>
      <c r="N389" s="6"/>
      <c r="O389" s="6"/>
      <c r="P389" s="6"/>
      <c r="Q389" s="6"/>
      <c r="R389" s="6"/>
      <c r="S389" s="6"/>
      <c r="T389" s="6"/>
      <c r="U389" s="6"/>
    </row>
    <row r="390" spans="3:21" x14ac:dyDescent="0.25">
      <c r="C390" s="5"/>
      <c r="H390" s="2" t="str">
        <f t="shared" si="6"/>
        <v/>
      </c>
      <c r="N390" s="6"/>
      <c r="O390" s="6"/>
      <c r="P390" s="6"/>
      <c r="Q390" s="6"/>
      <c r="R390" s="6"/>
      <c r="S390" s="6"/>
      <c r="T390" s="6"/>
      <c r="U390" s="6"/>
    </row>
    <row r="391" spans="3:21" x14ac:dyDescent="0.25">
      <c r="C391" s="5"/>
      <c r="H391" s="2" t="str">
        <f t="shared" si="6"/>
        <v/>
      </c>
      <c r="N391" s="6"/>
      <c r="O391" s="6"/>
      <c r="P391" s="6"/>
      <c r="Q391" s="6"/>
      <c r="R391" s="6"/>
      <c r="S391" s="6"/>
      <c r="T391" s="6"/>
      <c r="U391" s="6"/>
    </row>
    <row r="392" spans="3:21" x14ac:dyDescent="0.25">
      <c r="C392" s="5"/>
      <c r="H392" s="2" t="str">
        <f t="shared" si="6"/>
        <v/>
      </c>
      <c r="N392" s="6"/>
      <c r="O392" s="6"/>
      <c r="P392" s="6"/>
      <c r="Q392" s="6"/>
      <c r="R392" s="6"/>
      <c r="S392" s="6"/>
      <c r="T392" s="6"/>
      <c r="U392" s="6"/>
    </row>
    <row r="393" spans="3:21" x14ac:dyDescent="0.25">
      <c r="C393" s="5"/>
      <c r="H393" s="2" t="str">
        <f t="shared" si="6"/>
        <v/>
      </c>
      <c r="N393" s="6"/>
      <c r="O393" s="6"/>
      <c r="P393" s="6"/>
      <c r="Q393" s="6"/>
      <c r="R393" s="6"/>
      <c r="S393" s="6"/>
      <c r="T393" s="6"/>
      <c r="U393" s="6"/>
    </row>
    <row r="394" spans="3:21" x14ac:dyDescent="0.25">
      <c r="C394" s="5"/>
      <c r="H394" s="2" t="str">
        <f t="shared" si="6"/>
        <v/>
      </c>
      <c r="N394" s="6"/>
      <c r="O394" s="6"/>
      <c r="P394" s="6"/>
      <c r="Q394" s="6"/>
      <c r="R394" s="6"/>
      <c r="S394" s="6"/>
      <c r="T394" s="6"/>
      <c r="U394" s="6"/>
    </row>
    <row r="395" spans="3:21" x14ac:dyDescent="0.25">
      <c r="C395" s="5"/>
      <c r="H395" s="2" t="str">
        <f t="shared" si="6"/>
        <v/>
      </c>
      <c r="N395" s="6"/>
      <c r="O395" s="6"/>
      <c r="P395" s="6"/>
      <c r="Q395" s="6"/>
      <c r="R395" s="6"/>
      <c r="S395" s="6"/>
      <c r="T395" s="6"/>
      <c r="U395" s="6"/>
    </row>
    <row r="396" spans="3:21" x14ac:dyDescent="0.25">
      <c r="C396" s="5"/>
      <c r="H396" s="2" t="str">
        <f t="shared" si="6"/>
        <v/>
      </c>
      <c r="N396" s="6"/>
      <c r="O396" s="6"/>
      <c r="P396" s="6"/>
      <c r="Q396" s="6"/>
      <c r="R396" s="6"/>
      <c r="S396" s="6"/>
      <c r="T396" s="6"/>
      <c r="U396" s="6"/>
    </row>
    <row r="397" spans="3:21" x14ac:dyDescent="0.25">
      <c r="C397" s="5"/>
      <c r="H397" s="2" t="str">
        <f t="shared" si="6"/>
        <v/>
      </c>
      <c r="N397" s="6"/>
      <c r="O397" s="6"/>
      <c r="P397" s="6"/>
      <c r="Q397" s="6"/>
      <c r="R397" s="6"/>
      <c r="S397" s="6"/>
      <c r="T397" s="6"/>
      <c r="U397" s="6"/>
    </row>
    <row r="398" spans="3:21" x14ac:dyDescent="0.25">
      <c r="C398" s="5"/>
      <c r="H398" s="2" t="str">
        <f t="shared" si="6"/>
        <v/>
      </c>
      <c r="N398" s="6"/>
      <c r="O398" s="6"/>
      <c r="P398" s="6"/>
      <c r="Q398" s="6"/>
      <c r="R398" s="6"/>
      <c r="S398" s="6"/>
      <c r="T398" s="6"/>
      <c r="U398" s="6"/>
    </row>
    <row r="399" spans="3:21" x14ac:dyDescent="0.25">
      <c r="C399" s="5"/>
      <c r="H399" s="2" t="str">
        <f t="shared" si="6"/>
        <v/>
      </c>
      <c r="N399" s="6"/>
      <c r="O399" s="6"/>
      <c r="P399" s="6"/>
      <c r="Q399" s="6"/>
      <c r="R399" s="6"/>
      <c r="S399" s="6"/>
      <c r="T399" s="6"/>
      <c r="U399" s="6"/>
    </row>
    <row r="400" spans="3:21" x14ac:dyDescent="0.25">
      <c r="C400" s="5"/>
      <c r="H400" s="2" t="str">
        <f t="shared" si="6"/>
        <v/>
      </c>
      <c r="N400" s="6"/>
      <c r="O400" s="6"/>
      <c r="P400" s="6"/>
      <c r="Q400" s="6"/>
      <c r="R400" s="6"/>
      <c r="S400" s="6"/>
      <c r="T400" s="6"/>
      <c r="U400" s="6"/>
    </row>
    <row r="401" spans="3:21" x14ac:dyDescent="0.25">
      <c r="C401" s="5"/>
      <c r="H401" s="2" t="str">
        <f t="shared" si="6"/>
        <v/>
      </c>
      <c r="N401" s="6"/>
      <c r="O401" s="6"/>
      <c r="P401" s="6"/>
      <c r="Q401" s="6"/>
      <c r="R401" s="6"/>
      <c r="S401" s="6"/>
      <c r="T401" s="6"/>
      <c r="U401" s="6"/>
    </row>
    <row r="402" spans="3:21" x14ac:dyDescent="0.25">
      <c r="C402" s="5"/>
      <c r="H402" s="2" t="str">
        <f t="shared" si="6"/>
        <v/>
      </c>
      <c r="N402" s="6"/>
      <c r="O402" s="6"/>
      <c r="P402" s="6"/>
      <c r="Q402" s="6"/>
      <c r="R402" s="6"/>
      <c r="S402" s="6"/>
      <c r="T402" s="6"/>
      <c r="U402" s="6"/>
    </row>
    <row r="403" spans="3:21" x14ac:dyDescent="0.25">
      <c r="C403" s="5"/>
      <c r="H403" s="2" t="str">
        <f t="shared" si="6"/>
        <v/>
      </c>
      <c r="N403" s="6"/>
      <c r="O403" s="6"/>
      <c r="P403" s="6"/>
      <c r="Q403" s="6"/>
      <c r="R403" s="6"/>
      <c r="S403" s="6"/>
      <c r="T403" s="6"/>
      <c r="U403" s="6"/>
    </row>
    <row r="404" spans="3:21" x14ac:dyDescent="0.25">
      <c r="C404" s="5"/>
      <c r="H404" s="2" t="str">
        <f t="shared" si="6"/>
        <v/>
      </c>
      <c r="N404" s="6"/>
      <c r="O404" s="6"/>
      <c r="P404" s="6"/>
      <c r="Q404" s="6"/>
      <c r="R404" s="6"/>
      <c r="S404" s="6"/>
      <c r="T404" s="6"/>
      <c r="U404" s="6"/>
    </row>
    <row r="405" spans="3:21" x14ac:dyDescent="0.25">
      <c r="C405" s="5"/>
      <c r="H405" s="2" t="str">
        <f t="shared" si="6"/>
        <v/>
      </c>
      <c r="N405" s="6"/>
      <c r="O405" s="6"/>
      <c r="P405" s="6"/>
      <c r="Q405" s="6"/>
      <c r="R405" s="6"/>
      <c r="S405" s="6"/>
      <c r="T405" s="6"/>
      <c r="U405" s="6"/>
    </row>
    <row r="406" spans="3:21" x14ac:dyDescent="0.25">
      <c r="C406" s="5"/>
      <c r="H406" s="2" t="str">
        <f t="shared" si="6"/>
        <v/>
      </c>
      <c r="N406" s="6"/>
      <c r="O406" s="6"/>
      <c r="P406" s="6"/>
      <c r="Q406" s="6"/>
      <c r="R406" s="6"/>
      <c r="S406" s="6"/>
      <c r="T406" s="6"/>
      <c r="U406" s="6"/>
    </row>
    <row r="407" spans="3:21" x14ac:dyDescent="0.25">
      <c r="C407" s="5"/>
      <c r="H407" s="2" t="str">
        <f t="shared" si="6"/>
        <v/>
      </c>
      <c r="N407" s="6"/>
      <c r="O407" s="6"/>
      <c r="P407" s="6"/>
      <c r="Q407" s="6"/>
      <c r="R407" s="6"/>
      <c r="S407" s="6"/>
      <c r="T407" s="6"/>
      <c r="U407" s="6"/>
    </row>
    <row r="408" spans="3:21" x14ac:dyDescent="0.25">
      <c r="C408" s="5"/>
      <c r="H408" s="2" t="str">
        <f t="shared" si="6"/>
        <v/>
      </c>
      <c r="N408" s="6"/>
      <c r="O408" s="6"/>
      <c r="P408" s="6"/>
      <c r="Q408" s="6"/>
      <c r="R408" s="6"/>
      <c r="S408" s="6"/>
      <c r="T408" s="6"/>
      <c r="U408" s="6"/>
    </row>
    <row r="409" spans="3:21" x14ac:dyDescent="0.25">
      <c r="C409" s="5"/>
      <c r="H409" s="2" t="str">
        <f t="shared" si="6"/>
        <v/>
      </c>
      <c r="N409" s="6"/>
      <c r="O409" s="6"/>
      <c r="P409" s="6"/>
      <c r="Q409" s="6"/>
      <c r="R409" s="6"/>
      <c r="S409" s="6"/>
      <c r="T409" s="6"/>
      <c r="U409" s="6"/>
    </row>
    <row r="410" spans="3:21" x14ac:dyDescent="0.25">
      <c r="C410" s="5"/>
      <c r="H410" s="2" t="str">
        <f t="shared" si="6"/>
        <v/>
      </c>
      <c r="N410" s="6"/>
      <c r="O410" s="6"/>
      <c r="P410" s="6"/>
      <c r="Q410" s="6"/>
      <c r="R410" s="6"/>
      <c r="S410" s="6"/>
      <c r="T410" s="6"/>
      <c r="U410" s="6"/>
    </row>
    <row r="411" spans="3:21" x14ac:dyDescent="0.25">
      <c r="C411" s="5"/>
      <c r="H411" s="2" t="str">
        <f t="shared" si="6"/>
        <v/>
      </c>
      <c r="N411" s="6"/>
      <c r="O411" s="6"/>
      <c r="P411" s="6"/>
      <c r="Q411" s="6"/>
      <c r="R411" s="6"/>
      <c r="S411" s="6"/>
      <c r="T411" s="6"/>
      <c r="U411" s="6"/>
    </row>
    <row r="412" spans="3:21" x14ac:dyDescent="0.25">
      <c r="C412" s="5"/>
      <c r="H412" s="2" t="str">
        <f t="shared" si="6"/>
        <v/>
      </c>
      <c r="N412" s="6"/>
      <c r="O412" s="6"/>
      <c r="P412" s="6"/>
      <c r="Q412" s="6"/>
      <c r="R412" s="6"/>
      <c r="S412" s="6"/>
      <c r="T412" s="6"/>
      <c r="U412" s="6"/>
    </row>
    <row r="413" spans="3:21" x14ac:dyDescent="0.25">
      <c r="C413" s="5"/>
      <c r="H413" s="2" t="str">
        <f t="shared" si="6"/>
        <v/>
      </c>
      <c r="N413" s="6"/>
      <c r="O413" s="6"/>
      <c r="P413" s="6"/>
      <c r="Q413" s="6"/>
      <c r="R413" s="6"/>
      <c r="S413" s="6"/>
      <c r="T413" s="6"/>
      <c r="U413" s="6"/>
    </row>
    <row r="414" spans="3:21" x14ac:dyDescent="0.25">
      <c r="C414" s="5"/>
      <c r="H414" s="2" t="str">
        <f t="shared" si="6"/>
        <v/>
      </c>
      <c r="N414" s="6"/>
      <c r="O414" s="6"/>
      <c r="P414" s="6"/>
      <c r="Q414" s="6"/>
      <c r="R414" s="6"/>
      <c r="S414" s="6"/>
      <c r="T414" s="6"/>
      <c r="U414" s="6"/>
    </row>
    <row r="415" spans="3:21" x14ac:dyDescent="0.25">
      <c r="C415" s="5"/>
      <c r="H415" s="2" t="str">
        <f t="shared" si="6"/>
        <v/>
      </c>
      <c r="N415" s="6"/>
      <c r="O415" s="6"/>
      <c r="P415" s="6"/>
      <c r="Q415" s="6"/>
      <c r="R415" s="6"/>
      <c r="S415" s="6"/>
      <c r="T415" s="6"/>
      <c r="U415" s="6"/>
    </row>
    <row r="416" spans="3:21" x14ac:dyDescent="0.25">
      <c r="C416" s="5"/>
      <c r="H416" s="2" t="str">
        <f t="shared" si="6"/>
        <v/>
      </c>
      <c r="N416" s="6"/>
      <c r="O416" s="6"/>
      <c r="P416" s="6"/>
      <c r="Q416" s="6"/>
      <c r="R416" s="6"/>
      <c r="S416" s="6"/>
      <c r="T416" s="6"/>
      <c r="U416" s="6"/>
    </row>
    <row r="417" spans="3:21" x14ac:dyDescent="0.25">
      <c r="C417" s="5"/>
      <c r="H417" s="2" t="str">
        <f t="shared" si="6"/>
        <v/>
      </c>
      <c r="N417" s="6"/>
      <c r="O417" s="6"/>
      <c r="P417" s="6"/>
      <c r="Q417" s="6"/>
      <c r="R417" s="6"/>
      <c r="S417" s="6"/>
      <c r="T417" s="6"/>
      <c r="U417" s="6"/>
    </row>
    <row r="418" spans="3:21" x14ac:dyDescent="0.25">
      <c r="C418" s="5"/>
      <c r="H418" s="2" t="str">
        <f t="shared" si="6"/>
        <v/>
      </c>
      <c r="N418" s="6"/>
      <c r="O418" s="6"/>
      <c r="P418" s="6"/>
      <c r="Q418" s="6"/>
      <c r="R418" s="6"/>
      <c r="S418" s="6"/>
      <c r="T418" s="6"/>
      <c r="U418" s="6"/>
    </row>
    <row r="419" spans="3:21" x14ac:dyDescent="0.25">
      <c r="C419" s="5"/>
      <c r="H419" s="2" t="str">
        <f t="shared" si="6"/>
        <v/>
      </c>
      <c r="N419" s="6"/>
      <c r="O419" s="6"/>
      <c r="P419" s="6"/>
      <c r="Q419" s="6"/>
      <c r="R419" s="6"/>
      <c r="S419" s="6"/>
      <c r="T419" s="6"/>
      <c r="U419" s="6"/>
    </row>
    <row r="420" spans="3:21" x14ac:dyDescent="0.25">
      <c r="C420" s="5"/>
      <c r="H420" s="2" t="str">
        <f t="shared" si="6"/>
        <v/>
      </c>
      <c r="N420" s="6"/>
      <c r="O420" s="6"/>
      <c r="P420" s="6"/>
      <c r="Q420" s="6"/>
      <c r="R420" s="6"/>
      <c r="S420" s="6"/>
      <c r="T420" s="6"/>
      <c r="U420" s="6"/>
    </row>
    <row r="421" spans="3:21" x14ac:dyDescent="0.25">
      <c r="C421" s="5"/>
      <c r="H421" s="2" t="str">
        <f t="shared" si="6"/>
        <v/>
      </c>
      <c r="N421" s="6"/>
      <c r="O421" s="6"/>
      <c r="P421" s="6"/>
      <c r="Q421" s="6"/>
      <c r="R421" s="6"/>
      <c r="S421" s="6"/>
      <c r="T421" s="6"/>
      <c r="U421" s="6"/>
    </row>
    <row r="422" spans="3:21" x14ac:dyDescent="0.25">
      <c r="C422" s="5"/>
      <c r="H422" s="2" t="str">
        <f t="shared" si="6"/>
        <v/>
      </c>
      <c r="N422" s="6"/>
      <c r="O422" s="6"/>
      <c r="P422" s="6"/>
      <c r="Q422" s="6"/>
      <c r="R422" s="6"/>
      <c r="S422" s="6"/>
      <c r="T422" s="6"/>
      <c r="U422" s="6"/>
    </row>
    <row r="423" spans="3:21" x14ac:dyDescent="0.25">
      <c r="C423" s="5"/>
      <c r="H423" s="2" t="str">
        <f t="shared" si="6"/>
        <v/>
      </c>
      <c r="N423" s="6"/>
      <c r="O423" s="6"/>
      <c r="P423" s="6"/>
      <c r="Q423" s="6"/>
      <c r="R423" s="6"/>
      <c r="S423" s="6"/>
      <c r="T423" s="6"/>
      <c r="U423" s="6"/>
    </row>
    <row r="424" spans="3:21" x14ac:dyDescent="0.25">
      <c r="C424" s="5"/>
      <c r="H424" s="2" t="str">
        <f t="shared" si="6"/>
        <v/>
      </c>
      <c r="N424" s="6"/>
      <c r="O424" s="6"/>
      <c r="P424" s="6"/>
      <c r="Q424" s="6"/>
      <c r="R424" s="6"/>
      <c r="S424" s="6"/>
      <c r="T424" s="6"/>
      <c r="U424" s="6"/>
    </row>
    <row r="425" spans="3:21" x14ac:dyDescent="0.25">
      <c r="C425" s="5"/>
      <c r="H425" s="2" t="str">
        <f t="shared" si="6"/>
        <v/>
      </c>
      <c r="N425" s="6"/>
      <c r="O425" s="6"/>
      <c r="P425" s="6"/>
      <c r="Q425" s="6"/>
      <c r="R425" s="6"/>
      <c r="S425" s="6"/>
      <c r="T425" s="6"/>
      <c r="U425" s="6"/>
    </row>
    <row r="426" spans="3:21" x14ac:dyDescent="0.25">
      <c r="C426" s="5"/>
      <c r="H426" s="2" t="str">
        <f t="shared" si="6"/>
        <v/>
      </c>
      <c r="N426" s="6"/>
      <c r="O426" s="6"/>
      <c r="P426" s="6"/>
      <c r="Q426" s="6"/>
      <c r="R426" s="6"/>
      <c r="S426" s="6"/>
      <c r="T426" s="6"/>
      <c r="U426" s="6"/>
    </row>
    <row r="427" spans="3:21" x14ac:dyDescent="0.25">
      <c r="C427" s="5"/>
      <c r="H427" s="2" t="str">
        <f t="shared" si="6"/>
        <v/>
      </c>
      <c r="N427" s="6"/>
      <c r="O427" s="6"/>
      <c r="P427" s="6"/>
      <c r="Q427" s="6"/>
      <c r="R427" s="6"/>
      <c r="S427" s="6"/>
      <c r="T427" s="6"/>
      <c r="U427" s="6"/>
    </row>
    <row r="428" spans="3:21" x14ac:dyDescent="0.25">
      <c r="C428" s="5"/>
      <c r="H428" s="2" t="str">
        <f t="shared" si="6"/>
        <v/>
      </c>
      <c r="N428" s="6"/>
      <c r="O428" s="6"/>
      <c r="P428" s="6"/>
      <c r="Q428" s="6"/>
      <c r="R428" s="6"/>
      <c r="S428" s="6"/>
      <c r="T428" s="6"/>
      <c r="U428" s="6"/>
    </row>
    <row r="429" spans="3:21" x14ac:dyDescent="0.25">
      <c r="C429" s="5"/>
      <c r="H429" s="2" t="str">
        <f t="shared" si="6"/>
        <v/>
      </c>
      <c r="N429" s="6"/>
      <c r="O429" s="6"/>
      <c r="P429" s="6"/>
      <c r="Q429" s="6"/>
      <c r="R429" s="6"/>
      <c r="S429" s="6"/>
      <c r="T429" s="6"/>
      <c r="U429" s="6"/>
    </row>
    <row r="430" spans="3:21" x14ac:dyDescent="0.25">
      <c r="C430" s="5"/>
      <c r="H430" s="2" t="str">
        <f t="shared" si="6"/>
        <v/>
      </c>
      <c r="N430" s="6"/>
      <c r="O430" s="6"/>
      <c r="P430" s="6"/>
      <c r="Q430" s="6"/>
      <c r="R430" s="6"/>
      <c r="S430" s="6"/>
      <c r="T430" s="6"/>
      <c r="U430" s="6"/>
    </row>
    <row r="431" spans="3:21" x14ac:dyDescent="0.25">
      <c r="C431" s="5"/>
      <c r="H431" s="2" t="str">
        <f t="shared" si="6"/>
        <v/>
      </c>
      <c r="N431" s="6"/>
      <c r="O431" s="6"/>
      <c r="P431" s="6"/>
      <c r="Q431" s="6"/>
      <c r="R431" s="6"/>
      <c r="S431" s="6"/>
      <c r="T431" s="6"/>
      <c r="U431" s="6"/>
    </row>
    <row r="432" spans="3:21" x14ac:dyDescent="0.25">
      <c r="C432" s="5"/>
      <c r="H432" s="2" t="str">
        <f t="shared" si="6"/>
        <v/>
      </c>
      <c r="N432" s="6"/>
      <c r="O432" s="6"/>
      <c r="P432" s="6"/>
      <c r="Q432" s="6"/>
      <c r="R432" s="6"/>
      <c r="S432" s="6"/>
      <c r="T432" s="6"/>
      <c r="U432" s="6"/>
    </row>
    <row r="433" spans="3:21" x14ac:dyDescent="0.25">
      <c r="C433" s="5"/>
      <c r="H433" s="2" t="str">
        <f t="shared" si="6"/>
        <v/>
      </c>
      <c r="N433" s="6"/>
      <c r="O433" s="6"/>
      <c r="P433" s="6"/>
      <c r="Q433" s="6"/>
      <c r="R433" s="6"/>
      <c r="S433" s="6"/>
      <c r="T433" s="6"/>
      <c r="U433" s="6"/>
    </row>
    <row r="434" spans="3:21" x14ac:dyDescent="0.25">
      <c r="C434" s="5"/>
      <c r="H434" s="2" t="str">
        <f t="shared" si="6"/>
        <v/>
      </c>
      <c r="N434" s="6"/>
      <c r="O434" s="6"/>
      <c r="P434" s="6"/>
      <c r="Q434" s="6"/>
      <c r="R434" s="6"/>
      <c r="S434" s="6"/>
      <c r="T434" s="6"/>
      <c r="U434" s="6"/>
    </row>
    <row r="435" spans="3:21" x14ac:dyDescent="0.25">
      <c r="C435" s="5"/>
      <c r="H435" s="2" t="str">
        <f t="shared" si="6"/>
        <v/>
      </c>
      <c r="N435" s="6"/>
      <c r="O435" s="6"/>
      <c r="P435" s="6"/>
      <c r="Q435" s="6"/>
      <c r="R435" s="6"/>
      <c r="S435" s="6"/>
      <c r="T435" s="6"/>
      <c r="U435" s="6"/>
    </row>
    <row r="436" spans="3:21" x14ac:dyDescent="0.25">
      <c r="C436" s="5"/>
      <c r="H436" s="2" t="str">
        <f t="shared" si="6"/>
        <v/>
      </c>
      <c r="N436" s="6"/>
      <c r="O436" s="6"/>
      <c r="P436" s="6"/>
      <c r="Q436" s="6"/>
      <c r="R436" s="6"/>
      <c r="S436" s="6"/>
      <c r="T436" s="6"/>
      <c r="U436" s="6"/>
    </row>
    <row r="437" spans="3:21" x14ac:dyDescent="0.25">
      <c r="C437" s="5"/>
      <c r="H437" s="2" t="str">
        <f t="shared" si="6"/>
        <v/>
      </c>
      <c r="N437" s="6"/>
      <c r="O437" s="6"/>
      <c r="P437" s="6"/>
      <c r="Q437" s="6"/>
      <c r="R437" s="6"/>
      <c r="S437" s="6"/>
      <c r="T437" s="6"/>
      <c r="U437" s="6"/>
    </row>
    <row r="438" spans="3:21" x14ac:dyDescent="0.25">
      <c r="C438" s="5"/>
      <c r="H438" s="2" t="str">
        <f t="shared" si="6"/>
        <v/>
      </c>
      <c r="N438" s="6"/>
      <c r="O438" s="6"/>
      <c r="P438" s="6"/>
      <c r="Q438" s="6"/>
      <c r="R438" s="6"/>
      <c r="S438" s="6"/>
      <c r="T438" s="6"/>
      <c r="U438" s="6"/>
    </row>
    <row r="439" spans="3:21" x14ac:dyDescent="0.25">
      <c r="C439" s="5"/>
      <c r="H439" s="2" t="str">
        <f t="shared" si="6"/>
        <v/>
      </c>
      <c r="N439" s="6"/>
      <c r="O439" s="6"/>
      <c r="P439" s="6"/>
      <c r="Q439" s="6"/>
      <c r="R439" s="6"/>
      <c r="S439" s="6"/>
      <c r="T439" s="6"/>
      <c r="U439" s="6"/>
    </row>
    <row r="440" spans="3:21" x14ac:dyDescent="0.25">
      <c r="C440" s="5"/>
      <c r="H440" s="2" t="str">
        <f t="shared" si="6"/>
        <v/>
      </c>
      <c r="N440" s="6"/>
      <c r="O440" s="6"/>
      <c r="P440" s="6"/>
      <c r="Q440" s="6"/>
      <c r="R440" s="6"/>
      <c r="S440" s="6"/>
      <c r="T440" s="6"/>
      <c r="U440" s="6"/>
    </row>
    <row r="441" spans="3:21" x14ac:dyDescent="0.25">
      <c r="C441" s="5"/>
      <c r="H441" s="2" t="str">
        <f t="shared" si="6"/>
        <v/>
      </c>
      <c r="N441" s="6"/>
      <c r="O441" s="6"/>
      <c r="P441" s="6"/>
      <c r="Q441" s="6"/>
      <c r="R441" s="6"/>
      <c r="S441" s="6"/>
      <c r="T441" s="6"/>
      <c r="U441" s="6"/>
    </row>
    <row r="442" spans="3:21" x14ac:dyDescent="0.25">
      <c r="C442" s="5"/>
      <c r="H442" s="2" t="str">
        <f t="shared" si="6"/>
        <v/>
      </c>
      <c r="N442" s="6"/>
      <c r="O442" s="6"/>
      <c r="P442" s="6"/>
      <c r="Q442" s="6"/>
      <c r="R442" s="6"/>
      <c r="S442" s="6"/>
      <c r="T442" s="6"/>
      <c r="U442" s="6"/>
    </row>
    <row r="443" spans="3:21" x14ac:dyDescent="0.25">
      <c r="C443" s="5"/>
      <c r="H443" s="2" t="str">
        <f t="shared" si="6"/>
        <v/>
      </c>
      <c r="N443" s="6"/>
      <c r="O443" s="6"/>
      <c r="P443" s="6"/>
      <c r="Q443" s="6"/>
      <c r="R443" s="6"/>
      <c r="S443" s="6"/>
      <c r="T443" s="6"/>
      <c r="U443" s="6"/>
    </row>
    <row r="444" spans="3:21" x14ac:dyDescent="0.25">
      <c r="C444" s="5"/>
      <c r="H444" s="2" t="str">
        <f t="shared" si="6"/>
        <v/>
      </c>
      <c r="N444" s="6"/>
      <c r="O444" s="6"/>
      <c r="P444" s="6"/>
      <c r="Q444" s="6"/>
      <c r="R444" s="6"/>
      <c r="S444" s="6"/>
      <c r="T444" s="6"/>
      <c r="U444" s="6"/>
    </row>
    <row r="445" spans="3:21" x14ac:dyDescent="0.25">
      <c r="C445" s="5"/>
      <c r="H445" s="2" t="str">
        <f t="shared" si="6"/>
        <v/>
      </c>
      <c r="N445" s="6"/>
      <c r="O445" s="6"/>
      <c r="P445" s="6"/>
      <c r="Q445" s="6"/>
      <c r="R445" s="6"/>
      <c r="S445" s="6"/>
      <c r="T445" s="6"/>
      <c r="U445" s="6"/>
    </row>
    <row r="446" spans="3:21" x14ac:dyDescent="0.25">
      <c r="C446" s="5"/>
      <c r="H446" s="2" t="str">
        <f t="shared" si="6"/>
        <v/>
      </c>
      <c r="N446" s="6"/>
      <c r="O446" s="6"/>
      <c r="P446" s="6"/>
      <c r="Q446" s="6"/>
      <c r="R446" s="6"/>
      <c r="S446" s="6"/>
      <c r="T446" s="6"/>
      <c r="U446" s="6"/>
    </row>
    <row r="447" spans="3:21" x14ac:dyDescent="0.25">
      <c r="C447" s="5"/>
      <c r="H447" s="2" t="str">
        <f t="shared" si="6"/>
        <v/>
      </c>
      <c r="N447" s="6"/>
      <c r="O447" s="6"/>
      <c r="P447" s="6"/>
      <c r="Q447" s="6"/>
      <c r="R447" s="6"/>
      <c r="S447" s="6"/>
      <c r="T447" s="6"/>
      <c r="U447" s="6"/>
    </row>
    <row r="448" spans="3:21" x14ac:dyDescent="0.25">
      <c r="C448" s="5"/>
      <c r="H448" s="2" t="str">
        <f t="shared" si="6"/>
        <v/>
      </c>
      <c r="N448" s="6"/>
      <c r="O448" s="6"/>
      <c r="P448" s="6"/>
      <c r="Q448" s="6"/>
      <c r="R448" s="6"/>
      <c r="S448" s="6"/>
      <c r="T448" s="6"/>
      <c r="U448" s="6"/>
    </row>
    <row r="449" spans="3:21" x14ac:dyDescent="0.25">
      <c r="C449" s="5"/>
      <c r="H449" s="2" t="str">
        <f t="shared" si="6"/>
        <v/>
      </c>
      <c r="N449" s="6"/>
      <c r="O449" s="6"/>
      <c r="P449" s="6"/>
      <c r="Q449" s="6"/>
      <c r="R449" s="6"/>
      <c r="S449" s="6"/>
      <c r="T449" s="6"/>
      <c r="U449" s="6"/>
    </row>
    <row r="450" spans="3:21" x14ac:dyDescent="0.25">
      <c r="C450" s="5"/>
      <c r="H450" s="2" t="str">
        <f t="shared" si="6"/>
        <v/>
      </c>
      <c r="N450" s="6"/>
      <c r="O450" s="6"/>
      <c r="P450" s="6"/>
      <c r="Q450" s="6"/>
      <c r="R450" s="6"/>
      <c r="S450" s="6"/>
      <c r="T450" s="6"/>
      <c r="U450" s="6"/>
    </row>
    <row r="451" spans="3:21" x14ac:dyDescent="0.25">
      <c r="C451" s="5"/>
      <c r="H451" s="2" t="str">
        <f t="shared" ref="H451:H501" si="7">IF(F451="Lead",F451,IF(G451="Lead",G451,IF(F451="Unknown",F451,IF(G451="Unknown",G451,IF(G451="Galvanized Requiring Replacement",G451,IF(F451="NA",G451,IF(G451="NA",F451,IF(AND(F451="Non Lead",G451="Non Lead"),"Non Lead","")
)))))))</f>
        <v/>
      </c>
      <c r="N451" s="6"/>
      <c r="O451" s="6"/>
      <c r="P451" s="6"/>
      <c r="Q451" s="6"/>
      <c r="R451" s="6"/>
      <c r="S451" s="6"/>
      <c r="T451" s="6"/>
      <c r="U451" s="6"/>
    </row>
    <row r="452" spans="3:21" x14ac:dyDescent="0.25">
      <c r="C452" s="5"/>
      <c r="H452" s="2" t="str">
        <f t="shared" si="7"/>
        <v/>
      </c>
      <c r="N452" s="6"/>
      <c r="O452" s="6"/>
      <c r="P452" s="6"/>
      <c r="Q452" s="6"/>
      <c r="R452" s="6"/>
      <c r="S452" s="6"/>
      <c r="T452" s="6"/>
      <c r="U452" s="6"/>
    </row>
    <row r="453" spans="3:21" x14ac:dyDescent="0.25">
      <c r="C453" s="5"/>
      <c r="H453" s="2" t="str">
        <f t="shared" si="7"/>
        <v/>
      </c>
      <c r="N453" s="6"/>
      <c r="O453" s="6"/>
      <c r="P453" s="6"/>
      <c r="Q453" s="6"/>
      <c r="R453" s="6"/>
      <c r="S453" s="6"/>
      <c r="T453" s="6"/>
      <c r="U453" s="6"/>
    </row>
    <row r="454" spans="3:21" x14ac:dyDescent="0.25">
      <c r="C454" s="5"/>
      <c r="H454" s="2" t="str">
        <f t="shared" si="7"/>
        <v/>
      </c>
      <c r="N454" s="6"/>
      <c r="O454" s="6"/>
      <c r="P454" s="6"/>
      <c r="Q454" s="6"/>
      <c r="R454" s="6"/>
      <c r="S454" s="6"/>
      <c r="T454" s="6"/>
      <c r="U454" s="6"/>
    </row>
    <row r="455" spans="3:21" x14ac:dyDescent="0.25">
      <c r="C455" s="5"/>
      <c r="H455" s="2" t="str">
        <f t="shared" si="7"/>
        <v/>
      </c>
      <c r="N455" s="6"/>
      <c r="O455" s="6"/>
      <c r="P455" s="6"/>
      <c r="Q455" s="6"/>
      <c r="R455" s="6"/>
      <c r="S455" s="6"/>
      <c r="T455" s="6"/>
      <c r="U455" s="6"/>
    </row>
    <row r="456" spans="3:21" x14ac:dyDescent="0.25">
      <c r="C456" s="5"/>
      <c r="H456" s="2" t="str">
        <f t="shared" si="7"/>
        <v/>
      </c>
      <c r="N456" s="6"/>
      <c r="O456" s="6"/>
      <c r="P456" s="6"/>
      <c r="Q456" s="6"/>
      <c r="R456" s="6"/>
      <c r="S456" s="6"/>
      <c r="T456" s="6"/>
      <c r="U456" s="6"/>
    </row>
    <row r="457" spans="3:21" x14ac:dyDescent="0.25">
      <c r="C457" s="5"/>
      <c r="H457" s="2" t="str">
        <f t="shared" si="7"/>
        <v/>
      </c>
      <c r="N457" s="6"/>
      <c r="O457" s="6"/>
      <c r="P457" s="6"/>
      <c r="Q457" s="6"/>
      <c r="R457" s="6"/>
      <c r="S457" s="6"/>
      <c r="T457" s="6"/>
      <c r="U457" s="6"/>
    </row>
    <row r="458" spans="3:21" x14ac:dyDescent="0.25">
      <c r="C458" s="5"/>
      <c r="H458" s="2" t="str">
        <f t="shared" si="7"/>
        <v/>
      </c>
      <c r="N458" s="6"/>
      <c r="O458" s="6"/>
      <c r="P458" s="6"/>
      <c r="Q458" s="6"/>
      <c r="R458" s="6"/>
      <c r="S458" s="6"/>
      <c r="T458" s="6"/>
      <c r="U458" s="6"/>
    </row>
    <row r="459" spans="3:21" x14ac:dyDescent="0.25">
      <c r="C459" s="5"/>
      <c r="H459" s="2" t="str">
        <f t="shared" si="7"/>
        <v/>
      </c>
      <c r="N459" s="6"/>
      <c r="O459" s="6"/>
      <c r="P459" s="6"/>
      <c r="Q459" s="6"/>
      <c r="R459" s="6"/>
      <c r="S459" s="6"/>
      <c r="T459" s="6"/>
      <c r="U459" s="6"/>
    </row>
    <row r="460" spans="3:21" x14ac:dyDescent="0.25">
      <c r="C460" s="5"/>
      <c r="H460" s="2" t="str">
        <f t="shared" si="7"/>
        <v/>
      </c>
      <c r="N460" s="6"/>
      <c r="O460" s="6"/>
      <c r="P460" s="6"/>
      <c r="Q460" s="6"/>
      <c r="R460" s="6"/>
      <c r="S460" s="6"/>
      <c r="T460" s="6"/>
      <c r="U460" s="6"/>
    </row>
    <row r="461" spans="3:21" x14ac:dyDescent="0.25">
      <c r="C461" s="5"/>
      <c r="H461" s="2" t="str">
        <f t="shared" si="7"/>
        <v/>
      </c>
      <c r="N461" s="6"/>
      <c r="O461" s="6"/>
      <c r="P461" s="6"/>
      <c r="Q461" s="6"/>
      <c r="R461" s="6"/>
      <c r="S461" s="6"/>
      <c r="T461" s="6"/>
      <c r="U461" s="6"/>
    </row>
    <row r="462" spans="3:21" x14ac:dyDescent="0.25">
      <c r="C462" s="5"/>
      <c r="H462" s="2" t="str">
        <f t="shared" si="7"/>
        <v/>
      </c>
      <c r="N462" s="6"/>
      <c r="O462" s="6"/>
      <c r="P462" s="6"/>
      <c r="Q462" s="6"/>
      <c r="R462" s="6"/>
      <c r="S462" s="6"/>
      <c r="T462" s="6"/>
      <c r="U462" s="6"/>
    </row>
    <row r="463" spans="3:21" x14ac:dyDescent="0.25">
      <c r="C463" s="5"/>
      <c r="H463" s="2" t="str">
        <f t="shared" si="7"/>
        <v/>
      </c>
      <c r="N463" s="6"/>
      <c r="O463" s="6"/>
      <c r="P463" s="6"/>
      <c r="Q463" s="6"/>
      <c r="R463" s="6"/>
      <c r="S463" s="6"/>
      <c r="T463" s="6"/>
      <c r="U463" s="6"/>
    </row>
    <row r="464" spans="3:21" x14ac:dyDescent="0.25">
      <c r="C464" s="5"/>
      <c r="H464" s="2" t="str">
        <f t="shared" si="7"/>
        <v/>
      </c>
      <c r="N464" s="6"/>
      <c r="O464" s="6"/>
      <c r="P464" s="6"/>
      <c r="Q464" s="6"/>
      <c r="R464" s="6"/>
      <c r="S464" s="6"/>
      <c r="T464" s="6"/>
      <c r="U464" s="6"/>
    </row>
    <row r="465" spans="3:21" x14ac:dyDescent="0.25">
      <c r="C465" s="5"/>
      <c r="H465" s="2" t="str">
        <f t="shared" si="7"/>
        <v/>
      </c>
      <c r="N465" s="6"/>
      <c r="O465" s="6"/>
      <c r="P465" s="6"/>
      <c r="Q465" s="6"/>
      <c r="R465" s="6"/>
      <c r="S465" s="6"/>
      <c r="T465" s="6"/>
      <c r="U465" s="6"/>
    </row>
    <row r="466" spans="3:21" x14ac:dyDescent="0.25">
      <c r="C466" s="5"/>
      <c r="H466" s="2" t="str">
        <f t="shared" si="7"/>
        <v/>
      </c>
      <c r="N466" s="6"/>
      <c r="O466" s="6"/>
      <c r="P466" s="6"/>
      <c r="Q466" s="6"/>
      <c r="R466" s="6"/>
      <c r="S466" s="6"/>
      <c r="T466" s="6"/>
      <c r="U466" s="6"/>
    </row>
    <row r="467" spans="3:21" x14ac:dyDescent="0.25">
      <c r="C467" s="5"/>
      <c r="H467" s="2" t="str">
        <f t="shared" si="7"/>
        <v/>
      </c>
      <c r="N467" s="6"/>
      <c r="O467" s="6"/>
      <c r="P467" s="6"/>
      <c r="Q467" s="6"/>
      <c r="R467" s="6"/>
      <c r="S467" s="6"/>
      <c r="T467" s="6"/>
      <c r="U467" s="6"/>
    </row>
    <row r="468" spans="3:21" x14ac:dyDescent="0.25">
      <c r="C468" s="5"/>
      <c r="H468" s="2" t="str">
        <f t="shared" si="7"/>
        <v/>
      </c>
      <c r="N468" s="6"/>
      <c r="O468" s="6"/>
      <c r="P468" s="6"/>
      <c r="Q468" s="6"/>
      <c r="R468" s="6"/>
      <c r="S468" s="6"/>
      <c r="T468" s="6"/>
      <c r="U468" s="6"/>
    </row>
    <row r="469" spans="3:21" x14ac:dyDescent="0.25">
      <c r="C469" s="5"/>
      <c r="H469" s="2" t="str">
        <f t="shared" si="7"/>
        <v/>
      </c>
      <c r="N469" s="6"/>
      <c r="O469" s="6"/>
      <c r="P469" s="6"/>
      <c r="Q469" s="6"/>
      <c r="R469" s="6"/>
      <c r="S469" s="6"/>
      <c r="T469" s="6"/>
      <c r="U469" s="6"/>
    </row>
    <row r="470" spans="3:21" x14ac:dyDescent="0.25">
      <c r="C470" s="5"/>
      <c r="H470" s="2" t="str">
        <f t="shared" si="7"/>
        <v/>
      </c>
      <c r="N470" s="6"/>
      <c r="O470" s="6"/>
      <c r="P470" s="6"/>
      <c r="Q470" s="6"/>
      <c r="R470" s="6"/>
      <c r="S470" s="6"/>
      <c r="T470" s="6"/>
      <c r="U470" s="6"/>
    </row>
    <row r="471" spans="3:21" x14ac:dyDescent="0.25">
      <c r="C471" s="5"/>
      <c r="H471" s="2" t="str">
        <f t="shared" si="7"/>
        <v/>
      </c>
      <c r="N471" s="6"/>
      <c r="O471" s="6"/>
      <c r="P471" s="6"/>
      <c r="Q471" s="6"/>
      <c r="R471" s="6"/>
      <c r="S471" s="6"/>
      <c r="T471" s="6"/>
      <c r="U471" s="6"/>
    </row>
    <row r="472" spans="3:21" x14ac:dyDescent="0.25">
      <c r="C472" s="5"/>
      <c r="H472" s="2" t="str">
        <f t="shared" si="7"/>
        <v/>
      </c>
      <c r="N472" s="6"/>
      <c r="O472" s="6"/>
      <c r="P472" s="6"/>
      <c r="Q472" s="6"/>
      <c r="R472" s="6"/>
      <c r="S472" s="6"/>
      <c r="T472" s="6"/>
      <c r="U472" s="6"/>
    </row>
    <row r="473" spans="3:21" x14ac:dyDescent="0.25">
      <c r="C473" s="5"/>
      <c r="H473" s="2" t="str">
        <f t="shared" si="7"/>
        <v/>
      </c>
      <c r="N473" s="6"/>
      <c r="O473" s="6"/>
      <c r="P473" s="6"/>
      <c r="Q473" s="6"/>
      <c r="R473" s="6"/>
      <c r="S473" s="6"/>
      <c r="T473" s="6"/>
      <c r="U473" s="6"/>
    </row>
    <row r="474" spans="3:21" x14ac:dyDescent="0.25">
      <c r="C474" s="5"/>
      <c r="H474" s="2" t="str">
        <f t="shared" si="7"/>
        <v/>
      </c>
      <c r="N474" s="6"/>
      <c r="O474" s="6"/>
      <c r="P474" s="6"/>
      <c r="Q474" s="6"/>
      <c r="R474" s="6"/>
      <c r="S474" s="6"/>
      <c r="T474" s="6"/>
      <c r="U474" s="6"/>
    </row>
    <row r="475" spans="3:21" x14ac:dyDescent="0.25">
      <c r="C475" s="5"/>
      <c r="H475" s="2" t="str">
        <f t="shared" si="7"/>
        <v/>
      </c>
      <c r="N475" s="6"/>
      <c r="O475" s="6"/>
      <c r="P475" s="6"/>
      <c r="Q475" s="6"/>
      <c r="R475" s="6"/>
      <c r="S475" s="6"/>
      <c r="T475" s="6"/>
      <c r="U475" s="6"/>
    </row>
    <row r="476" spans="3:21" x14ac:dyDescent="0.25">
      <c r="C476" s="5"/>
      <c r="H476" s="2" t="str">
        <f t="shared" si="7"/>
        <v/>
      </c>
      <c r="N476" s="6"/>
      <c r="O476" s="6"/>
      <c r="P476" s="6"/>
      <c r="Q476" s="6"/>
      <c r="R476" s="6"/>
      <c r="S476" s="6"/>
      <c r="T476" s="6"/>
      <c r="U476" s="6"/>
    </row>
    <row r="477" spans="3:21" x14ac:dyDescent="0.25">
      <c r="C477" s="5"/>
      <c r="H477" s="2" t="str">
        <f t="shared" si="7"/>
        <v/>
      </c>
      <c r="N477" s="6"/>
      <c r="O477" s="6"/>
      <c r="P477" s="6"/>
      <c r="Q477" s="6"/>
      <c r="R477" s="6"/>
      <c r="S477" s="6"/>
      <c r="T477" s="6"/>
      <c r="U477" s="6"/>
    </row>
    <row r="478" spans="3:21" x14ac:dyDescent="0.25">
      <c r="C478" s="5"/>
      <c r="H478" s="2" t="str">
        <f t="shared" si="7"/>
        <v/>
      </c>
      <c r="N478" s="6"/>
      <c r="O478" s="6"/>
      <c r="P478" s="6"/>
      <c r="Q478" s="6"/>
      <c r="R478" s="6"/>
      <c r="S478" s="6"/>
      <c r="T478" s="6"/>
      <c r="U478" s="6"/>
    </row>
    <row r="479" spans="3:21" x14ac:dyDescent="0.25">
      <c r="C479" s="5"/>
      <c r="H479" s="2" t="str">
        <f t="shared" si="7"/>
        <v/>
      </c>
      <c r="N479" s="6"/>
      <c r="O479" s="6"/>
      <c r="P479" s="6"/>
      <c r="Q479" s="6"/>
      <c r="R479" s="6"/>
      <c r="S479" s="6"/>
      <c r="T479" s="6"/>
      <c r="U479" s="6"/>
    </row>
    <row r="480" spans="3:21" x14ac:dyDescent="0.25">
      <c r="C480" s="5"/>
      <c r="H480" s="2" t="str">
        <f t="shared" si="7"/>
        <v/>
      </c>
      <c r="N480" s="6"/>
      <c r="O480" s="6"/>
      <c r="P480" s="6"/>
      <c r="Q480" s="6"/>
      <c r="R480" s="6"/>
      <c r="S480" s="6"/>
      <c r="T480" s="6"/>
      <c r="U480" s="6"/>
    </row>
    <row r="481" spans="3:21" x14ac:dyDescent="0.25">
      <c r="C481" s="5"/>
      <c r="H481" s="2" t="str">
        <f t="shared" si="7"/>
        <v/>
      </c>
      <c r="N481" s="6"/>
      <c r="O481" s="6"/>
      <c r="P481" s="6"/>
      <c r="Q481" s="6"/>
      <c r="R481" s="6"/>
      <c r="S481" s="6"/>
      <c r="T481" s="6"/>
      <c r="U481" s="6"/>
    </row>
    <row r="482" spans="3:21" x14ac:dyDescent="0.25">
      <c r="C482" s="5"/>
      <c r="H482" s="2" t="str">
        <f t="shared" si="7"/>
        <v/>
      </c>
      <c r="N482" s="6"/>
      <c r="O482" s="6"/>
      <c r="P482" s="6"/>
      <c r="Q482" s="6"/>
      <c r="R482" s="6"/>
      <c r="S482" s="6"/>
      <c r="T482" s="6"/>
      <c r="U482" s="6"/>
    </row>
    <row r="483" spans="3:21" x14ac:dyDescent="0.25">
      <c r="C483" s="5"/>
      <c r="H483" s="2" t="str">
        <f t="shared" si="7"/>
        <v/>
      </c>
      <c r="N483" s="6"/>
      <c r="O483" s="6"/>
      <c r="P483" s="6"/>
      <c r="Q483" s="6"/>
      <c r="R483" s="6"/>
      <c r="S483" s="6"/>
      <c r="T483" s="6"/>
      <c r="U483" s="6"/>
    </row>
    <row r="484" spans="3:21" x14ac:dyDescent="0.25">
      <c r="C484" s="5"/>
      <c r="H484" s="2" t="str">
        <f t="shared" si="7"/>
        <v/>
      </c>
      <c r="N484" s="6"/>
      <c r="O484" s="6"/>
      <c r="P484" s="6"/>
      <c r="Q484" s="6"/>
      <c r="R484" s="6"/>
      <c r="S484" s="6"/>
      <c r="T484" s="6"/>
      <c r="U484" s="6"/>
    </row>
    <row r="485" spans="3:21" x14ac:dyDescent="0.25">
      <c r="C485" s="5"/>
      <c r="H485" s="2" t="str">
        <f t="shared" si="7"/>
        <v/>
      </c>
      <c r="N485" s="6"/>
      <c r="O485" s="6"/>
      <c r="P485" s="6"/>
      <c r="Q485" s="6"/>
      <c r="R485" s="6"/>
      <c r="S485" s="6"/>
      <c r="T485" s="6"/>
      <c r="U485" s="6"/>
    </row>
    <row r="486" spans="3:21" x14ac:dyDescent="0.25">
      <c r="C486" s="5"/>
      <c r="H486" s="2" t="str">
        <f t="shared" si="7"/>
        <v/>
      </c>
      <c r="N486" s="6"/>
      <c r="O486" s="6"/>
      <c r="P486" s="6"/>
      <c r="Q486" s="6"/>
      <c r="R486" s="6"/>
      <c r="S486" s="6"/>
      <c r="T486" s="6"/>
      <c r="U486" s="6"/>
    </row>
    <row r="487" spans="3:21" x14ac:dyDescent="0.25">
      <c r="C487" s="5"/>
      <c r="H487" s="2" t="str">
        <f t="shared" si="7"/>
        <v/>
      </c>
      <c r="N487" s="6"/>
      <c r="O487" s="6"/>
      <c r="P487" s="6"/>
      <c r="Q487" s="6"/>
      <c r="R487" s="6"/>
      <c r="S487" s="6"/>
      <c r="T487" s="6"/>
      <c r="U487" s="6"/>
    </row>
    <row r="488" spans="3:21" x14ac:dyDescent="0.25">
      <c r="C488" s="5"/>
      <c r="H488" s="2" t="str">
        <f t="shared" si="7"/>
        <v/>
      </c>
      <c r="N488" s="6"/>
      <c r="O488" s="6"/>
      <c r="P488" s="6"/>
      <c r="Q488" s="6"/>
      <c r="R488" s="6"/>
      <c r="S488" s="6"/>
      <c r="T488" s="6"/>
      <c r="U488" s="6"/>
    </row>
    <row r="489" spans="3:21" x14ac:dyDescent="0.25">
      <c r="C489" s="5"/>
      <c r="H489" s="2" t="str">
        <f t="shared" si="7"/>
        <v/>
      </c>
      <c r="N489" s="6"/>
      <c r="O489" s="6"/>
      <c r="P489" s="6"/>
      <c r="Q489" s="6"/>
      <c r="R489" s="6"/>
      <c r="S489" s="6"/>
      <c r="T489" s="6"/>
      <c r="U489" s="6"/>
    </row>
    <row r="490" spans="3:21" x14ac:dyDescent="0.25">
      <c r="C490" s="5"/>
      <c r="H490" s="2" t="str">
        <f t="shared" si="7"/>
        <v/>
      </c>
      <c r="N490" s="6"/>
      <c r="O490" s="6"/>
      <c r="P490" s="6"/>
      <c r="Q490" s="6"/>
      <c r="R490" s="6"/>
      <c r="S490" s="6"/>
      <c r="T490" s="6"/>
      <c r="U490" s="6"/>
    </row>
    <row r="491" spans="3:21" x14ac:dyDescent="0.25">
      <c r="C491" s="5"/>
      <c r="H491" s="2" t="str">
        <f t="shared" si="7"/>
        <v/>
      </c>
      <c r="N491" s="6"/>
      <c r="O491" s="6"/>
      <c r="P491" s="6"/>
      <c r="Q491" s="6"/>
      <c r="R491" s="6"/>
      <c r="S491" s="6"/>
      <c r="T491" s="6"/>
      <c r="U491" s="6"/>
    </row>
    <row r="492" spans="3:21" x14ac:dyDescent="0.25">
      <c r="C492" s="5"/>
      <c r="H492" s="2" t="str">
        <f t="shared" si="7"/>
        <v/>
      </c>
      <c r="N492" s="6"/>
      <c r="O492" s="6"/>
      <c r="P492" s="6"/>
      <c r="Q492" s="6"/>
      <c r="R492" s="6"/>
      <c r="S492" s="6"/>
      <c r="T492" s="6"/>
      <c r="U492" s="6"/>
    </row>
    <row r="493" spans="3:21" x14ac:dyDescent="0.25">
      <c r="C493" s="5"/>
      <c r="H493" s="2" t="str">
        <f t="shared" si="7"/>
        <v/>
      </c>
      <c r="N493" s="6"/>
      <c r="O493" s="6"/>
      <c r="P493" s="6"/>
      <c r="Q493" s="6"/>
      <c r="R493" s="6"/>
      <c r="S493" s="6"/>
      <c r="T493" s="6"/>
      <c r="U493" s="6"/>
    </row>
    <row r="494" spans="3:21" x14ac:dyDescent="0.25">
      <c r="C494" s="5"/>
      <c r="H494" s="2" t="str">
        <f t="shared" si="7"/>
        <v/>
      </c>
      <c r="N494" s="6"/>
      <c r="O494" s="6"/>
      <c r="P494" s="6"/>
      <c r="Q494" s="6"/>
      <c r="R494" s="6"/>
      <c r="S494" s="6"/>
      <c r="T494" s="6"/>
      <c r="U494" s="6"/>
    </row>
    <row r="495" spans="3:21" x14ac:dyDescent="0.25">
      <c r="C495" s="5"/>
      <c r="H495" s="2" t="str">
        <f t="shared" si="7"/>
        <v/>
      </c>
      <c r="N495" s="6"/>
      <c r="O495" s="6"/>
      <c r="P495" s="6"/>
      <c r="Q495" s="6"/>
      <c r="R495" s="6"/>
      <c r="S495" s="6"/>
      <c r="T495" s="6"/>
      <c r="U495" s="6"/>
    </row>
    <row r="496" spans="3:21" x14ac:dyDescent="0.25">
      <c r="C496" s="5"/>
      <c r="H496" s="2" t="str">
        <f t="shared" si="7"/>
        <v/>
      </c>
      <c r="N496" s="6"/>
      <c r="O496" s="6"/>
      <c r="P496" s="6"/>
      <c r="Q496" s="6"/>
      <c r="R496" s="6"/>
      <c r="S496" s="6"/>
      <c r="T496" s="6"/>
      <c r="U496" s="6"/>
    </row>
    <row r="497" spans="3:21" x14ac:dyDescent="0.25">
      <c r="C497" s="5"/>
      <c r="H497" s="2" t="str">
        <f t="shared" si="7"/>
        <v/>
      </c>
      <c r="N497" s="6"/>
      <c r="O497" s="6"/>
      <c r="P497" s="6"/>
      <c r="Q497" s="6"/>
      <c r="R497" s="6"/>
      <c r="S497" s="6"/>
      <c r="T497" s="6"/>
      <c r="U497" s="6"/>
    </row>
    <row r="498" spans="3:21" x14ac:dyDescent="0.25">
      <c r="C498" s="5"/>
      <c r="H498" s="2" t="str">
        <f t="shared" si="7"/>
        <v/>
      </c>
      <c r="N498" s="6"/>
      <c r="O498" s="6"/>
      <c r="P498" s="6"/>
      <c r="Q498" s="6"/>
      <c r="R498" s="6"/>
      <c r="S498" s="6"/>
      <c r="T498" s="6"/>
      <c r="U498" s="6"/>
    </row>
    <row r="499" spans="3:21" x14ac:dyDescent="0.25">
      <c r="C499" s="5"/>
      <c r="H499" s="2" t="str">
        <f t="shared" si="7"/>
        <v/>
      </c>
      <c r="N499" s="6"/>
      <c r="O499" s="6"/>
      <c r="P499" s="6"/>
      <c r="Q499" s="6"/>
      <c r="R499" s="6"/>
      <c r="S499" s="6"/>
      <c r="T499" s="6"/>
      <c r="U499" s="6"/>
    </row>
    <row r="500" spans="3:21" x14ac:dyDescent="0.25">
      <c r="C500" s="5"/>
      <c r="H500" s="2" t="str">
        <f t="shared" si="7"/>
        <v/>
      </c>
      <c r="N500" s="6"/>
      <c r="O500" s="6"/>
      <c r="P500" s="6"/>
      <c r="Q500" s="6"/>
      <c r="R500" s="6"/>
      <c r="S500" s="6"/>
      <c r="T500" s="6"/>
      <c r="U500" s="6"/>
    </row>
    <row r="501" spans="3:21" x14ac:dyDescent="0.25">
      <c r="C501" s="5"/>
      <c r="H501" s="2" t="str">
        <f t="shared" si="7"/>
        <v/>
      </c>
      <c r="N501" s="6"/>
      <c r="O501" s="6"/>
      <c r="P501" s="6"/>
      <c r="Q501" s="6"/>
      <c r="R501" s="6"/>
      <c r="S501" s="6"/>
      <c r="T501" s="6"/>
      <c r="U501" s="6"/>
    </row>
  </sheetData>
  <mergeCells count="8">
    <mergeCell ref="A17:B56"/>
    <mergeCell ref="A1:B1"/>
    <mergeCell ref="A6:A7"/>
    <mergeCell ref="B6:B7"/>
    <mergeCell ref="A9:B9"/>
    <mergeCell ref="A11:A12"/>
    <mergeCell ref="B11:B12"/>
    <mergeCell ref="A16:B16"/>
  </mergeCell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InputMessage="1" showErrorMessage="1" xr:uid="{7C45DBFF-CBF5-4CBC-8BD5-CCDCF857B4C6}">
          <x14:formula1>
            <xm:f>'Drop Down Fields'!$F$1:$F$5</xm:f>
          </x14:formula1>
          <xm:sqref>P2:P1048576</xm:sqref>
        </x14:dataValidation>
        <x14:dataValidation type="list" allowBlank="1" showInputMessage="1" showErrorMessage="1" xr:uid="{7AD7DFD1-46D4-4977-8DFD-BC8041C3537D}">
          <x14:formula1>
            <xm:f>'Drop Down Fields'!$E$1:$E$5</xm:f>
          </x14:formula1>
          <xm:sqref>R2:S1048576</xm:sqref>
        </x14:dataValidation>
        <x14:dataValidation type="list" allowBlank="1" showInputMessage="1" showErrorMessage="1" xr:uid="{D0CF1509-A819-40CA-9C7C-2428AC6803B3}">
          <x14:formula1>
            <xm:f>'Drop Down Fields'!$C$1:$C$7</xm:f>
          </x14:formula1>
          <xm:sqref>I2:I1048576</xm:sqref>
        </x14:dataValidation>
        <x14:dataValidation type="list" allowBlank="1" showInputMessage="1" showErrorMessage="1" xr:uid="{E42D0140-FE28-4269-8678-B075BF093DB7}">
          <x14:formula1>
            <xm:f>'Drop Down Fields'!$B$1:$B$5</xm:f>
          </x14:formula1>
          <xm:sqref>G2:G1048576</xm:sqref>
        </x14:dataValidation>
        <x14:dataValidation type="list" allowBlank="1" showInputMessage="1" showErrorMessage="1" xr:uid="{AA4C445F-29BA-4238-B1BD-83AFE7D37DC2}">
          <x14:formula1>
            <xm:f>'Drop Down Fields'!$A$1:$A$4</xm:f>
          </x14:formula1>
          <xm:sqref>F2:F1048576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2DCCB-A630-48EE-B64B-47E3BEC560DF}">
  <dimension ref="A1:K5"/>
  <sheetViews>
    <sheetView topLeftCell="A4" zoomScale="150" zoomScaleNormal="150" workbookViewId="0">
      <selection activeCell="C2" sqref="C2"/>
    </sheetView>
  </sheetViews>
  <sheetFormatPr defaultRowHeight="15" x14ac:dyDescent="0.25"/>
  <cols>
    <col min="2" max="2" width="14.28515625" bestFit="1" customWidth="1"/>
    <col min="3" max="3" width="85.5703125" customWidth="1"/>
  </cols>
  <sheetData>
    <row r="1" spans="1:11" ht="15.75" thickBot="1" x14ac:dyDescent="0.3">
      <c r="A1" s="56"/>
      <c r="B1" s="56"/>
      <c r="C1" s="56"/>
      <c r="D1" s="56"/>
      <c r="E1" s="56"/>
      <c r="F1" s="56"/>
      <c r="G1" s="56"/>
      <c r="H1" s="56"/>
      <c r="I1" s="56"/>
      <c r="J1" s="56"/>
      <c r="K1" s="56"/>
    </row>
    <row r="2" spans="1:11" ht="206.25" customHeight="1" thickBot="1" x14ac:dyDescent="0.3">
      <c r="B2" s="26" t="s">
        <v>0</v>
      </c>
      <c r="C2" s="27" t="s">
        <v>2</v>
      </c>
      <c r="D2" s="56"/>
      <c r="E2" s="56"/>
      <c r="F2" s="56"/>
      <c r="G2" s="56"/>
      <c r="H2" s="56"/>
      <c r="I2" s="56"/>
      <c r="J2" s="56"/>
      <c r="K2" s="56"/>
    </row>
    <row r="3" spans="1:11" ht="15.75" thickBot="1" x14ac:dyDescent="0.3">
      <c r="A3" s="56"/>
      <c r="B3" s="56"/>
      <c r="C3" s="56"/>
      <c r="D3" s="56"/>
      <c r="E3" s="56"/>
      <c r="F3" s="56"/>
      <c r="G3" s="56"/>
      <c r="H3" s="56"/>
      <c r="I3" s="56"/>
      <c r="J3" s="56"/>
      <c r="K3" s="56"/>
    </row>
    <row r="4" spans="1:11" ht="246.75" customHeight="1" thickBot="1" x14ac:dyDescent="0.3">
      <c r="A4" s="29"/>
      <c r="B4" s="28" t="s">
        <v>1</v>
      </c>
      <c r="C4" s="27" t="s">
        <v>70</v>
      </c>
      <c r="D4" s="56"/>
      <c r="E4" s="56"/>
      <c r="F4" s="56"/>
      <c r="G4" s="56"/>
      <c r="H4" s="56"/>
      <c r="I4" s="56"/>
      <c r="J4" s="56"/>
      <c r="K4" s="56"/>
    </row>
    <row r="5" spans="1:11" x14ac:dyDescent="0.25">
      <c r="C5" s="1"/>
    </row>
  </sheetData>
  <sheetProtection algorithmName="SHA-512" hashValue="nGzw+fORAT5tV2NBBCQyOaM8rhMWaVTn8f4EZM0tA+0k/VJSOIEdrnPUCMTyRoMRZZdlzpzVbJofq+WA5x45Jw==" saltValue="5ujMYlhDlSgpTFuaqAdIBg==" spinCount="100000" sheet="1" objects="1" scenarios="1"/>
  <mergeCells count="3">
    <mergeCell ref="D1:K4"/>
    <mergeCell ref="A1:C1"/>
    <mergeCell ref="A3:C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35992-202C-455D-8198-6EAED1FEAA6D}">
  <dimension ref="A1:F7"/>
  <sheetViews>
    <sheetView workbookViewId="0"/>
  </sheetViews>
  <sheetFormatPr defaultRowHeight="15" x14ac:dyDescent="0.25"/>
  <cols>
    <col min="1" max="1" width="9.42578125" bestFit="1" customWidth="1"/>
    <col min="2" max="2" width="32.5703125" bestFit="1" customWidth="1"/>
    <col min="3" max="3" width="72.5703125" bestFit="1" customWidth="1"/>
    <col min="5" max="5" width="10.7109375" bestFit="1" customWidth="1"/>
    <col min="6" max="6" width="25" bestFit="1" customWidth="1"/>
  </cols>
  <sheetData>
    <row r="1" spans="1:6" x14ac:dyDescent="0.25">
      <c r="A1" t="s">
        <v>9</v>
      </c>
      <c r="B1" t="s">
        <v>9</v>
      </c>
      <c r="C1" t="s">
        <v>25</v>
      </c>
      <c r="D1" t="s">
        <v>34</v>
      </c>
      <c r="E1" t="s">
        <v>9</v>
      </c>
      <c r="F1" t="s">
        <v>49</v>
      </c>
    </row>
    <row r="2" spans="1:6" x14ac:dyDescent="0.25">
      <c r="A2" t="s">
        <v>11</v>
      </c>
      <c r="B2" t="s">
        <v>10</v>
      </c>
      <c r="C2" t="s">
        <v>28</v>
      </c>
      <c r="D2" t="s">
        <v>35</v>
      </c>
      <c r="E2" t="s">
        <v>45</v>
      </c>
      <c r="F2" t="s">
        <v>50</v>
      </c>
    </row>
    <row r="3" spans="1:6" x14ac:dyDescent="0.25">
      <c r="A3" t="s">
        <v>12</v>
      </c>
      <c r="B3" t="s">
        <v>11</v>
      </c>
      <c r="C3" t="s">
        <v>27</v>
      </c>
      <c r="E3" t="s">
        <v>46</v>
      </c>
      <c r="F3" t="s">
        <v>51</v>
      </c>
    </row>
    <row r="4" spans="1:6" x14ac:dyDescent="0.25">
      <c r="A4" t="s">
        <v>23</v>
      </c>
      <c r="B4" t="s">
        <v>12</v>
      </c>
      <c r="C4" t="s">
        <v>26</v>
      </c>
      <c r="E4" t="s">
        <v>47</v>
      </c>
      <c r="F4" t="s">
        <v>53</v>
      </c>
    </row>
    <row r="5" spans="1:6" x14ac:dyDescent="0.25">
      <c r="B5" t="s">
        <v>23</v>
      </c>
      <c r="C5" t="s">
        <v>29</v>
      </c>
      <c r="E5" t="s">
        <v>48</v>
      </c>
      <c r="F5" t="s">
        <v>52</v>
      </c>
    </row>
    <row r="6" spans="1:6" x14ac:dyDescent="0.25">
      <c r="C6" t="s">
        <v>30</v>
      </c>
    </row>
    <row r="7" spans="1:6" x14ac:dyDescent="0.25">
      <c r="C7" t="s">
        <v>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Template</vt:lpstr>
      <vt:lpstr>Example with Instructions</vt:lpstr>
      <vt:lpstr>Background</vt:lpstr>
      <vt:lpstr>Drop Down Fields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Wright, Duncan F.</dc:creator>
  <cp:lastModifiedBy>Lisa Jones</cp:lastModifiedBy>
  <dcterms:created xsi:type="dcterms:W3CDTF">2023-06-05T16:58:25Z</dcterms:created>
  <dcterms:modified xsi:type="dcterms:W3CDTF">2024-10-10T20:56:14Z</dcterms:modified>
</cp:coreProperties>
</file>